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ll-through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1F3A2E"/>
      </patternFill>
    </fill>
    <fill>
      <patternFill patternType="solid">
        <fgColor rgb="00EEF4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3" borderId="0" pivotButton="0" quotePrefix="0" xfId="0"/>
    <xf numFmtId="0" fontId="0" fillId="3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6" customHeight="1">
      <c r="A1" s="1" t="inlineStr">
        <is>
          <t>SKU or drop</t>
        </is>
      </c>
      <c r="B1" s="1" t="inlineStr">
        <is>
          <t>Units received</t>
        </is>
      </c>
      <c r="C1" s="1" t="inlineStr">
        <is>
          <t>Units sold</t>
        </is>
      </c>
      <c r="D1" s="1" t="inlineStr">
        <is>
          <t>Weeks on sale</t>
        </is>
      </c>
      <c r="E1" s="1" t="inlineStr">
        <is>
          <t>Sell-through %</t>
        </is>
      </c>
      <c r="F1" s="1" t="inlineStr">
        <is>
          <t>Units left</t>
        </is>
      </c>
      <c r="G1" s="1" t="inlineStr">
        <is>
          <t>Units sold per week</t>
        </is>
      </c>
      <c r="H1" s="1" t="inlineStr">
        <is>
          <t>Weeks of stock left</t>
        </is>
      </c>
    </row>
    <row r="2">
      <c r="A2" t="inlineStr">
        <is>
          <t>Fall drop - hoodie</t>
        </is>
      </c>
      <c r="B2" t="n">
        <v>200</v>
      </c>
      <c r="C2" t="n">
        <v>140</v>
      </c>
      <c r="D2" t="n">
        <v>4</v>
      </c>
      <c r="E2" s="2">
        <f>IF(B2&gt;0,C2/B2,"")</f>
        <v/>
      </c>
      <c r="F2" s="3">
        <f>B2-C2</f>
        <v/>
      </c>
      <c r="G2" s="3">
        <f>IF(D2&gt;0,ROUND(C2/D2,1),"")</f>
        <v/>
      </c>
      <c r="H2" s="3">
        <f>IF(AND(D2&gt;0,C2&gt;0),ROUND(F2/(C2/D2),1),"")</f>
        <v/>
      </c>
    </row>
    <row r="3">
      <c r="A3" t="inlineStr">
        <is>
          <t>Fall drop - beanie</t>
        </is>
      </c>
      <c r="B3" t="n">
        <v>150</v>
      </c>
      <c r="C3" t="n">
        <v>45</v>
      </c>
      <c r="D3" t="n">
        <v>4</v>
      </c>
      <c r="E3" s="2">
        <f>IF(B3&gt;0,C3/B3,"")</f>
        <v/>
      </c>
      <c r="F3" s="3">
        <f>B3-C3</f>
        <v/>
      </c>
      <c r="G3" s="3">
        <f>IF(D3&gt;0,ROUND(C3/D3,1),"")</f>
        <v/>
      </c>
      <c r="H3" s="3">
        <f>IF(AND(D3&gt;0,C3&gt;0),ROUND(F3/(C3/D3),1),"")</f>
        <v/>
      </c>
    </row>
    <row r="4">
      <c r="A4" t="inlineStr">
        <is>
          <t>Logo tee</t>
        </is>
      </c>
      <c r="B4" t="n">
        <v>300</v>
      </c>
      <c r="C4" t="n">
        <v>210</v>
      </c>
      <c r="D4" t="n">
        <v>8</v>
      </c>
      <c r="E4" s="2">
        <f>IF(B4&gt;0,C4/B4,"")</f>
        <v/>
      </c>
      <c r="F4" s="3">
        <f>B4-C4</f>
        <v/>
      </c>
      <c r="G4" s="3">
        <f>IF(D4&gt;0,ROUND(C4/D4,1),"")</f>
        <v/>
      </c>
      <c r="H4" s="3">
        <f>IF(AND(D4&gt;0,C4&gt;0),ROUND(F4/(C4/D4),1),"")</f>
        <v/>
      </c>
    </row>
    <row r="5">
      <c r="E5" s="2">
        <f>IF($A5="","",IF(B5&gt;0,C5/B5,""))</f>
        <v/>
      </c>
      <c r="F5" s="3">
        <f>IF($A5="","",B5-C5)</f>
        <v/>
      </c>
      <c r="G5" s="3">
        <f>IF($A5="","",IF(D5&gt;0,ROUND(C5/D5,1),""))</f>
        <v/>
      </c>
      <c r="H5" s="3">
        <f>IF($A5="","",IF(AND(D5&gt;0,C5&gt;0),ROUND(F5/(C5/D5),1),""))</f>
        <v/>
      </c>
    </row>
    <row r="6">
      <c r="E6" s="2">
        <f>IF($A6="","",IF(B6&gt;0,C6/B6,""))</f>
        <v/>
      </c>
      <c r="F6" s="3">
        <f>IF($A6="","",B6-C6)</f>
        <v/>
      </c>
      <c r="G6" s="3">
        <f>IF($A6="","",IF(D6&gt;0,ROUND(C6/D6,1),""))</f>
        <v/>
      </c>
      <c r="H6" s="3">
        <f>IF($A6="","",IF(AND(D6&gt;0,C6&gt;0),ROUND(F6/(C6/D6),1),""))</f>
        <v/>
      </c>
    </row>
    <row r="7">
      <c r="E7" s="2">
        <f>IF($A7="","",IF(B7&gt;0,C7/B7,""))</f>
        <v/>
      </c>
      <c r="F7" s="3">
        <f>IF($A7="","",B7-C7)</f>
        <v/>
      </c>
      <c r="G7" s="3">
        <f>IF($A7="","",IF(D7&gt;0,ROUND(C7/D7,1),""))</f>
        <v/>
      </c>
      <c r="H7" s="3">
        <f>IF($A7="","",IF(AND(D7&gt;0,C7&gt;0),ROUND(F7/(C7/D7),1),""))</f>
        <v/>
      </c>
    </row>
    <row r="8">
      <c r="E8" s="2">
        <f>IF($A8="","",IF(B8&gt;0,C8/B8,""))</f>
        <v/>
      </c>
      <c r="F8" s="3">
        <f>IF($A8="","",B8-C8)</f>
        <v/>
      </c>
      <c r="G8" s="3">
        <f>IF($A8="","",IF(D8&gt;0,ROUND(C8/D8,1),""))</f>
        <v/>
      </c>
      <c r="H8" s="3">
        <f>IF($A8="","",IF(AND(D8&gt;0,C8&gt;0),ROUND(F8/(C8/D8),1),""))</f>
        <v/>
      </c>
    </row>
    <row r="9">
      <c r="E9" s="2">
        <f>IF($A9="","",IF(B9&gt;0,C9/B9,""))</f>
        <v/>
      </c>
      <c r="F9" s="3">
        <f>IF($A9="","",B9-C9)</f>
        <v/>
      </c>
      <c r="G9" s="3">
        <f>IF($A9="","",IF(D9&gt;0,ROUND(C9/D9,1),""))</f>
        <v/>
      </c>
      <c r="H9" s="3">
        <f>IF($A9="","",IF(AND(D9&gt;0,C9&gt;0),ROUND(F9/(C9/D9),1),""))</f>
        <v/>
      </c>
    </row>
    <row r="10">
      <c r="E10" s="2">
        <f>IF($A10="","",IF(B10&gt;0,C10/B10,""))</f>
        <v/>
      </c>
      <c r="F10" s="3">
        <f>IF($A10="","",B10-C10)</f>
        <v/>
      </c>
      <c r="G10" s="3">
        <f>IF($A10="","",IF(D10&gt;0,ROUND(C10/D10,1),""))</f>
        <v/>
      </c>
      <c r="H10" s="3">
        <f>IF($A10="","",IF(AND(D10&gt;0,C10&gt;0),ROUND(F10/(C10/D10),1),""))</f>
        <v/>
      </c>
    </row>
    <row r="11">
      <c r="E11" s="2">
        <f>IF($A11="","",IF(B11&gt;0,C11/B11,""))</f>
        <v/>
      </c>
      <c r="F11" s="3">
        <f>IF($A11="","",B11-C11)</f>
        <v/>
      </c>
      <c r="G11" s="3">
        <f>IF($A11="","",IF(D11&gt;0,ROUND(C11/D11,1),""))</f>
        <v/>
      </c>
      <c r="H11" s="3">
        <f>IF($A11="","",IF(AND(D11&gt;0,C11&gt;0),ROUND(F11/(C11/D11),1),""))</f>
        <v/>
      </c>
    </row>
    <row r="12">
      <c r="E12" s="2">
        <f>IF($A12="","",IF(B12&gt;0,C12/B12,""))</f>
        <v/>
      </c>
      <c r="F12" s="3">
        <f>IF($A12="","",B12-C12)</f>
        <v/>
      </c>
      <c r="G12" s="3">
        <f>IF($A12="","",IF(D12&gt;0,ROUND(C12/D12,1),""))</f>
        <v/>
      </c>
      <c r="H12" s="3">
        <f>IF($A12="","",IF(AND(D12&gt;0,C12&gt;0),ROUND(F12/(C12/D12),1),""))</f>
        <v/>
      </c>
    </row>
    <row r="13">
      <c r="E13" s="2">
        <f>IF($A13="","",IF(B13&gt;0,C13/B13,""))</f>
        <v/>
      </c>
      <c r="F13" s="3">
        <f>IF($A13="","",B13-C13)</f>
        <v/>
      </c>
      <c r="G13" s="3">
        <f>IF($A13="","",IF(D13&gt;0,ROUND(C13/D13,1),""))</f>
        <v/>
      </c>
      <c r="H13" s="3">
        <f>IF($A13="","",IF(AND(D13&gt;0,C13&gt;0),ROUND(F13/(C13/D13),1),""))</f>
        <v/>
      </c>
    </row>
    <row r="14">
      <c r="E14" s="2">
        <f>IF($A14="","",IF(B14&gt;0,C14/B14,""))</f>
        <v/>
      </c>
      <c r="F14" s="3">
        <f>IF($A14="","",B14-C14)</f>
        <v/>
      </c>
      <c r="G14" s="3">
        <f>IF($A14="","",IF(D14&gt;0,ROUND(C14/D14,1),""))</f>
        <v/>
      </c>
      <c r="H14" s="3">
        <f>IF($A14="","",IF(AND(D14&gt;0,C14&gt;0),ROUND(F14/(C14/D14),1),""))</f>
        <v/>
      </c>
    </row>
    <row r="15">
      <c r="E15" s="2">
        <f>IF($A15="","",IF(B15&gt;0,C15/B15,""))</f>
        <v/>
      </c>
      <c r="F15" s="3">
        <f>IF($A15="","",B15-C15)</f>
        <v/>
      </c>
      <c r="G15" s="3">
        <f>IF($A15="","",IF(D15&gt;0,ROUND(C15/D15,1),""))</f>
        <v/>
      </c>
      <c r="H15" s="3">
        <f>IF($A15="","",IF(AND(D15&gt;0,C15&gt;0),ROUND(F15/(C15/D15),1),""))</f>
        <v/>
      </c>
    </row>
    <row r="16">
      <c r="E16" s="2">
        <f>IF($A16="","",IF(B16&gt;0,C16/B16,""))</f>
        <v/>
      </c>
      <c r="F16" s="3">
        <f>IF($A16="","",B16-C16)</f>
        <v/>
      </c>
      <c r="G16" s="3">
        <f>IF($A16="","",IF(D16&gt;0,ROUND(C16/D16,1),""))</f>
        <v/>
      </c>
      <c r="H16" s="3">
        <f>IF($A16="","",IF(AND(D16&gt;0,C16&gt;0),ROUND(F16/(C16/D16),1),""))</f>
        <v/>
      </c>
    </row>
    <row r="17">
      <c r="E17" s="2">
        <f>IF($A17="","",IF(B17&gt;0,C17/B17,""))</f>
        <v/>
      </c>
      <c r="F17" s="3">
        <f>IF($A17="","",B17-C17)</f>
        <v/>
      </c>
      <c r="G17" s="3">
        <f>IF($A17="","",IF(D17&gt;0,ROUND(C17/D17,1),""))</f>
        <v/>
      </c>
      <c r="H17" s="3">
        <f>IF($A17="","",IF(AND(D17&gt;0,C17&gt;0),ROUND(F17/(C17/D17),1),""))</f>
        <v/>
      </c>
    </row>
    <row r="18">
      <c r="E18" s="2">
        <f>IF($A18="","",IF(B18&gt;0,C18/B18,""))</f>
        <v/>
      </c>
      <c r="F18" s="3">
        <f>IF($A18="","",B18-C18)</f>
        <v/>
      </c>
      <c r="G18" s="3">
        <f>IF($A18="","",IF(D18&gt;0,ROUND(C18/D18,1),""))</f>
        <v/>
      </c>
      <c r="H18" s="3">
        <f>IF($A18="","",IF(AND(D18&gt;0,C18&gt;0),ROUND(F18/(C18/D18),1),""))</f>
        <v/>
      </c>
    </row>
    <row r="19">
      <c r="E19" s="2">
        <f>IF($A19="","",IF(B19&gt;0,C19/B19,""))</f>
        <v/>
      </c>
      <c r="F19" s="3">
        <f>IF($A19="","",B19-C19)</f>
        <v/>
      </c>
      <c r="G19" s="3">
        <f>IF($A19="","",IF(D19&gt;0,ROUND(C19/D19,1),""))</f>
        <v/>
      </c>
      <c r="H19" s="3">
        <f>IF($A19="","",IF(AND(D19&gt;0,C19&gt;0),ROUND(F19/(C19/D19),1),""))</f>
        <v/>
      </c>
    </row>
    <row r="20">
      <c r="E20" s="2">
        <f>IF($A20="","",IF(B20&gt;0,C20/B20,""))</f>
        <v/>
      </c>
      <c r="F20" s="3">
        <f>IF($A20="","",B20-C20)</f>
        <v/>
      </c>
      <c r="G20" s="3">
        <f>IF($A20="","",IF(D20&gt;0,ROUND(C20/D20,1),""))</f>
        <v/>
      </c>
      <c r="H20" s="3">
        <f>IF($A20="","",IF(AND(D20&gt;0,C20&gt;0),ROUND(F20/(C20/D20),1),""))</f>
        <v/>
      </c>
    </row>
    <row r="21">
      <c r="E21" s="2">
        <f>IF($A21="","",IF(B21&gt;0,C21/B21,""))</f>
        <v/>
      </c>
      <c r="F21" s="3">
        <f>IF($A21="","",B21-C21)</f>
        <v/>
      </c>
      <c r="G21" s="3">
        <f>IF($A21="","",IF(D21&gt;0,ROUND(C21/D21,1),""))</f>
        <v/>
      </c>
      <c r="H21" s="3">
        <f>IF($A21="","",IF(AND(D21&gt;0,C21&gt;0),ROUND(F21/(C21/D21),1),""))</f>
        <v/>
      </c>
    </row>
    <row r="22">
      <c r="E22" s="2">
        <f>IF($A22="","",IF(B22&gt;0,C22/B22,""))</f>
        <v/>
      </c>
      <c r="F22" s="3">
        <f>IF($A22="","",B22-C22)</f>
        <v/>
      </c>
      <c r="G22" s="3">
        <f>IF($A22="","",IF(D22&gt;0,ROUND(C22/D22,1),""))</f>
        <v/>
      </c>
      <c r="H22" s="3">
        <f>IF($A22="","",IF(AND(D22&gt;0,C22&gt;0),ROUND(F22/(C22/D22),1),""))</f>
        <v/>
      </c>
    </row>
    <row r="23">
      <c r="E23" s="2">
        <f>IF($A23="","",IF(B23&gt;0,C23/B23,""))</f>
        <v/>
      </c>
      <c r="F23" s="3">
        <f>IF($A23="","",B23-C23)</f>
        <v/>
      </c>
      <c r="G23" s="3">
        <f>IF($A23="","",IF(D23&gt;0,ROUND(C23/D23,1),""))</f>
        <v/>
      </c>
      <c r="H23" s="3">
        <f>IF($A23="","",IF(AND(D23&gt;0,C23&gt;0),ROUND(F23/(C23/D23),1),""))</f>
        <v/>
      </c>
    </row>
    <row r="24">
      <c r="E24" s="2">
        <f>IF($A24="","",IF(B24&gt;0,C24/B24,""))</f>
        <v/>
      </c>
      <c r="F24" s="3">
        <f>IF($A24="","",B24-C24)</f>
        <v/>
      </c>
      <c r="G24" s="3">
        <f>IF($A24="","",IF(D24&gt;0,ROUND(C24/D24,1),""))</f>
        <v/>
      </c>
      <c r="H24" s="3">
        <f>IF($A24="","",IF(AND(D24&gt;0,C24&gt;0),ROUND(F24/(C24/D24),1),""))</f>
        <v/>
      </c>
    </row>
    <row r="25">
      <c r="E25" s="2">
        <f>IF($A25="","",IF(B25&gt;0,C25/B25,""))</f>
        <v/>
      </c>
      <c r="F25" s="3">
        <f>IF($A25="","",B25-C25)</f>
        <v/>
      </c>
      <c r="G25" s="3">
        <f>IF($A25="","",IF(D25&gt;0,ROUND(C25/D25,1),""))</f>
        <v/>
      </c>
      <c r="H25" s="3">
        <f>IF($A25="","",IF(AND(D25&gt;0,C25&gt;0),ROUND(F25/(C25/D25),1),""))</f>
        <v/>
      </c>
    </row>
    <row r="26">
      <c r="E26" s="2">
        <f>IF($A26="","",IF(B26&gt;0,C26/B26,""))</f>
        <v/>
      </c>
      <c r="F26" s="3">
        <f>IF($A26="","",B26-C26)</f>
        <v/>
      </c>
      <c r="G26" s="3">
        <f>IF($A26="","",IF(D26&gt;0,ROUND(C26/D26,1),""))</f>
        <v/>
      </c>
      <c r="H26" s="3">
        <f>IF($A26="","",IF(AND(D26&gt;0,C26&gt;0),ROUND(F26/(C26/D26),1),""))</f>
        <v/>
      </c>
    </row>
    <row r="27">
      <c r="E27" s="2">
        <f>IF($A27="","",IF(B27&gt;0,C27/B27,""))</f>
        <v/>
      </c>
      <c r="F27" s="3">
        <f>IF($A27="","",B27-C27)</f>
        <v/>
      </c>
      <c r="G27" s="3">
        <f>IF($A27="","",IF(D27&gt;0,ROUND(C27/D27,1),""))</f>
        <v/>
      </c>
      <c r="H27" s="3">
        <f>IF($A27="","",IF(AND(D27&gt;0,C27&gt;0),ROUND(F27/(C27/D27),1),""))</f>
        <v/>
      </c>
    </row>
    <row r="28">
      <c r="E28" s="2">
        <f>IF($A28="","",IF(B28&gt;0,C28/B28,""))</f>
        <v/>
      </c>
      <c r="F28" s="3">
        <f>IF($A28="","",B28-C28)</f>
        <v/>
      </c>
      <c r="G28" s="3">
        <f>IF($A28="","",IF(D28&gt;0,ROUND(C28/D28,1),""))</f>
        <v/>
      </c>
      <c r="H28" s="3">
        <f>IF($A28="","",IF(AND(D28&gt;0,C28&gt;0),ROUND(F28/(C28/D28),1),""))</f>
        <v/>
      </c>
    </row>
    <row r="29">
      <c r="E29" s="2">
        <f>IF($A29="","",IF(B29&gt;0,C29/B29,""))</f>
        <v/>
      </c>
      <c r="F29" s="3">
        <f>IF($A29="","",B29-C29)</f>
        <v/>
      </c>
      <c r="G29" s="3">
        <f>IF($A29="","",IF(D29&gt;0,ROUND(C29/D29,1),""))</f>
        <v/>
      </c>
      <c r="H29" s="3">
        <f>IF($A29="","",IF(AND(D29&gt;0,C29&gt;0),ROUND(F29/(C29/D29),1),""))</f>
        <v/>
      </c>
    </row>
    <row r="30">
      <c r="E30" s="2">
        <f>IF($A30="","",IF(B30&gt;0,C30/B30,""))</f>
        <v/>
      </c>
      <c r="F30" s="3">
        <f>IF($A30="","",B30-C30)</f>
        <v/>
      </c>
      <c r="G30" s="3">
        <f>IF($A30="","",IF(D30&gt;0,ROUND(C30/D30,1),""))</f>
        <v/>
      </c>
      <c r="H30" s="3">
        <f>IF($A30="","",IF(AND(D30&gt;0,C30&gt;0),ROUND(F30/(C30/D30),1),""))</f>
        <v/>
      </c>
    </row>
    <row r="31">
      <c r="E31" s="2">
        <f>IF($A31="","",IF(B31&gt;0,C31/B31,""))</f>
        <v/>
      </c>
      <c r="F31" s="3">
        <f>IF($A31="","",B31-C31)</f>
        <v/>
      </c>
      <c r="G31" s="3">
        <f>IF($A31="","",IF(D31&gt;0,ROUND(C31/D31,1),""))</f>
        <v/>
      </c>
      <c r="H31" s="3">
        <f>IF($A31="","",IF(AND(D31&gt;0,C31&gt;0),ROUND(F31/(C31/D31),1),""))</f>
        <v/>
      </c>
    </row>
    <row r="32">
      <c r="E32" s="2">
        <f>IF($A32="","",IF(B32&gt;0,C32/B32,""))</f>
        <v/>
      </c>
      <c r="F32" s="3">
        <f>IF($A32="","",B32-C32)</f>
        <v/>
      </c>
      <c r="G32" s="3">
        <f>IF($A32="","",IF(D32&gt;0,ROUND(C32/D32,1),""))</f>
        <v/>
      </c>
      <c r="H32" s="3">
        <f>IF($A32="","",IF(AND(D32&gt;0,C32&gt;0),ROUND(F32/(C32/D32),1),""))</f>
        <v/>
      </c>
    </row>
    <row r="33">
      <c r="E33" s="2">
        <f>IF($A33="","",IF(B33&gt;0,C33/B33,""))</f>
        <v/>
      </c>
      <c r="F33" s="3">
        <f>IF($A33="","",B33-C33)</f>
        <v/>
      </c>
      <c r="G33" s="3">
        <f>IF($A33="","",IF(D33&gt;0,ROUND(C33/D33,1),""))</f>
        <v/>
      </c>
      <c r="H33" s="3">
        <f>IF($A33="","",IF(AND(D33&gt;0,C33&gt;0),ROUND(F33/(C33/D33),1),""))</f>
        <v/>
      </c>
    </row>
    <row r="34">
      <c r="E34" s="2">
        <f>IF($A34="","",IF(B34&gt;0,C34/B34,""))</f>
        <v/>
      </c>
      <c r="F34" s="3">
        <f>IF($A34="","",B34-C34)</f>
        <v/>
      </c>
      <c r="G34" s="3">
        <f>IF($A34="","",IF(D34&gt;0,ROUND(C34/D34,1),""))</f>
        <v/>
      </c>
      <c r="H34" s="3">
        <f>IF($A34="","",IF(AND(D34&gt;0,C34&gt;0),ROUND(F34/(C34/D34),1),""))</f>
        <v/>
      </c>
    </row>
    <row r="35">
      <c r="E35" s="2">
        <f>IF($A35="","",IF(B35&gt;0,C35/B35,""))</f>
        <v/>
      </c>
      <c r="F35" s="3">
        <f>IF($A35="","",B35-C35)</f>
        <v/>
      </c>
      <c r="G35" s="3">
        <f>IF($A35="","",IF(D35&gt;0,ROUND(C35/D35,1),""))</f>
        <v/>
      </c>
      <c r="H35" s="3">
        <f>IF($A35="","",IF(AND(D35&gt;0,C35&gt;0),ROUND(F35/(C35/D35),1),""))</f>
        <v/>
      </c>
    </row>
    <row r="36">
      <c r="E36" s="2">
        <f>IF($A36="","",IF(B36&gt;0,C36/B36,""))</f>
        <v/>
      </c>
      <c r="F36" s="3">
        <f>IF($A36="","",B36-C36)</f>
        <v/>
      </c>
      <c r="G36" s="3">
        <f>IF($A36="","",IF(D36&gt;0,ROUND(C36/D36,1),""))</f>
        <v/>
      </c>
      <c r="H36" s="3">
        <f>IF($A36="","",IF(AND(D36&gt;0,C36&gt;0),ROUND(F36/(C36/D36),1),""))</f>
        <v/>
      </c>
    </row>
    <row r="37">
      <c r="E37" s="2">
        <f>IF($A37="","",IF(B37&gt;0,C37/B37,""))</f>
        <v/>
      </c>
      <c r="F37" s="3">
        <f>IF($A37="","",B37-C37)</f>
        <v/>
      </c>
      <c r="G37" s="3">
        <f>IF($A37="","",IF(D37&gt;0,ROUND(C37/D37,1),""))</f>
        <v/>
      </c>
      <c r="H37" s="3">
        <f>IF($A37="","",IF(AND(D37&gt;0,C37&gt;0),ROUND(F37/(C37/D37),1),""))</f>
        <v/>
      </c>
    </row>
    <row r="38">
      <c r="E38" s="2">
        <f>IF($A38="","",IF(B38&gt;0,C38/B38,""))</f>
        <v/>
      </c>
      <c r="F38" s="3">
        <f>IF($A38="","",B38-C38)</f>
        <v/>
      </c>
      <c r="G38" s="3">
        <f>IF($A38="","",IF(D38&gt;0,ROUND(C38/D38,1),""))</f>
        <v/>
      </c>
      <c r="H38" s="3">
        <f>IF($A38="","",IF(AND(D38&gt;0,C38&gt;0),ROUND(F38/(C38/D38),1),""))</f>
        <v/>
      </c>
    </row>
    <row r="39">
      <c r="E39" s="2">
        <f>IF($A39="","",IF(B39&gt;0,C39/B39,""))</f>
        <v/>
      </c>
      <c r="F39" s="3">
        <f>IF($A39="","",B39-C39)</f>
        <v/>
      </c>
      <c r="G39" s="3">
        <f>IF($A39="","",IF(D39&gt;0,ROUND(C39/D39,1),""))</f>
        <v/>
      </c>
      <c r="H39" s="3">
        <f>IF($A39="","",IF(AND(D39&gt;0,C39&gt;0),ROUND(F39/(C39/D39),1),""))</f>
        <v/>
      </c>
    </row>
    <row r="40">
      <c r="E40" s="2">
        <f>IF($A40="","",IF(B40&gt;0,C40/B40,""))</f>
        <v/>
      </c>
      <c r="F40" s="3">
        <f>IF($A40="","",B40-C40)</f>
        <v/>
      </c>
      <c r="G40" s="3">
        <f>IF($A40="","",IF(D40&gt;0,ROUND(C40/D40,1),""))</f>
        <v/>
      </c>
      <c r="H40" s="3">
        <f>IF($A40="","",IF(AND(D40&gt;0,C40&gt;0),ROUND(F40/(C40/D40),1),""))</f>
        <v/>
      </c>
    </row>
    <row r="41">
      <c r="E41" s="2">
        <f>IF($A41="","",IF(B41&gt;0,C41/B41,""))</f>
        <v/>
      </c>
      <c r="F41" s="3">
        <f>IF($A41="","",B41-C41)</f>
        <v/>
      </c>
      <c r="G41" s="3">
        <f>IF($A41="","",IF(D41&gt;0,ROUND(C41/D41,1),""))</f>
        <v/>
      </c>
      <c r="H41" s="3">
        <f>IF($A41="","",IF(AND(D41&gt;0,C41&gt;0),ROUND(F41/(C41/D41),1),""))</f>
        <v/>
      </c>
    </row>
    <row r="42">
      <c r="E42" s="2">
        <f>IF($A42="","",IF(B42&gt;0,C42/B42,""))</f>
        <v/>
      </c>
      <c r="F42" s="3">
        <f>IF($A42="","",B42-C42)</f>
        <v/>
      </c>
      <c r="G42" s="3">
        <f>IF($A42="","",IF(D42&gt;0,ROUND(C42/D42,1),""))</f>
        <v/>
      </c>
      <c r="H42" s="3">
        <f>IF($A42="","",IF(AND(D42&gt;0,C42&gt;0),ROUND(F42/(C42/D42),1),""))</f>
        <v/>
      </c>
    </row>
    <row r="43">
      <c r="E43" s="2">
        <f>IF($A43="","",IF(B43&gt;0,C43/B43,""))</f>
        <v/>
      </c>
      <c r="F43" s="3">
        <f>IF($A43="","",B43-C43)</f>
        <v/>
      </c>
      <c r="G43" s="3">
        <f>IF($A43="","",IF(D43&gt;0,ROUND(C43/D43,1),""))</f>
        <v/>
      </c>
      <c r="H43" s="3">
        <f>IF($A43="","",IF(AND(D43&gt;0,C43&gt;0),ROUND(F43/(C43/D43),1),""))</f>
        <v/>
      </c>
    </row>
    <row r="44">
      <c r="E44" s="2">
        <f>IF($A44="","",IF(B44&gt;0,C44/B44,""))</f>
        <v/>
      </c>
      <c r="F44" s="3">
        <f>IF($A44="","",B44-C44)</f>
        <v/>
      </c>
      <c r="G44" s="3">
        <f>IF($A44="","",IF(D44&gt;0,ROUND(C44/D44,1),""))</f>
        <v/>
      </c>
      <c r="H44" s="3">
        <f>IF($A44="","",IF(AND(D44&gt;0,C44&gt;0),ROUND(F44/(C44/D44),1),""))</f>
        <v/>
      </c>
    </row>
    <row r="45">
      <c r="E45" s="2">
        <f>IF($A45="","",IF(B45&gt;0,C45/B45,""))</f>
        <v/>
      </c>
      <c r="F45" s="3">
        <f>IF($A45="","",B45-C45)</f>
        <v/>
      </c>
      <c r="G45" s="3">
        <f>IF($A45="","",IF(D45&gt;0,ROUND(C45/D45,1),""))</f>
        <v/>
      </c>
      <c r="H45" s="3">
        <f>IF($A45="","",IF(AND(D45&gt;0,C45&gt;0),ROUND(F45/(C45/D45),1),""))</f>
        <v/>
      </c>
    </row>
    <row r="46">
      <c r="E46" s="2">
        <f>IF($A46="","",IF(B46&gt;0,C46/B46,""))</f>
        <v/>
      </c>
      <c r="F46" s="3">
        <f>IF($A46="","",B46-C46)</f>
        <v/>
      </c>
      <c r="G46" s="3">
        <f>IF($A46="","",IF(D46&gt;0,ROUND(C46/D46,1),""))</f>
        <v/>
      </c>
      <c r="H46" s="3">
        <f>IF($A46="","",IF(AND(D46&gt;0,C46&gt;0),ROUND(F46/(C46/D46),1),""))</f>
        <v/>
      </c>
    </row>
    <row r="47">
      <c r="E47" s="2">
        <f>IF($A47="","",IF(B47&gt;0,C47/B47,""))</f>
        <v/>
      </c>
      <c r="F47" s="3">
        <f>IF($A47="","",B47-C47)</f>
        <v/>
      </c>
      <c r="G47" s="3">
        <f>IF($A47="","",IF(D47&gt;0,ROUND(C47/D47,1),""))</f>
        <v/>
      </c>
      <c r="H47" s="3">
        <f>IF($A47="","",IF(AND(D47&gt;0,C47&gt;0),ROUND(F47/(C47/D47),1),""))</f>
        <v/>
      </c>
    </row>
    <row r="48">
      <c r="E48" s="2">
        <f>IF($A48="","",IF(B48&gt;0,C48/B48,""))</f>
        <v/>
      </c>
      <c r="F48" s="3">
        <f>IF($A48="","",B48-C48)</f>
        <v/>
      </c>
      <c r="G48" s="3">
        <f>IF($A48="","",IF(D48&gt;0,ROUND(C48/D48,1),""))</f>
        <v/>
      </c>
      <c r="H48" s="3">
        <f>IF($A48="","",IF(AND(D48&gt;0,C48&gt;0),ROUND(F48/(C48/D48),1),""))</f>
        <v/>
      </c>
    </row>
    <row r="49">
      <c r="E49" s="2">
        <f>IF($A49="","",IF(B49&gt;0,C49/B49,""))</f>
        <v/>
      </c>
      <c r="F49" s="3">
        <f>IF($A49="","",B49-C49)</f>
        <v/>
      </c>
      <c r="G49" s="3">
        <f>IF($A49="","",IF(D49&gt;0,ROUND(C49/D49,1),""))</f>
        <v/>
      </c>
      <c r="H49" s="3">
        <f>IF($A49="","",IF(AND(D49&gt;0,C49&gt;0),ROUND(F49/(C49/D49),1),""))</f>
        <v/>
      </c>
    </row>
    <row r="50">
      <c r="E50" s="2">
        <f>IF($A50="","",IF(B50&gt;0,C50/B50,""))</f>
        <v/>
      </c>
      <c r="F50" s="3">
        <f>IF($A50="","",B50-C50)</f>
        <v/>
      </c>
      <c r="G50" s="3">
        <f>IF($A50="","",IF(D50&gt;0,ROUND(C50/D50,1),""))</f>
        <v/>
      </c>
      <c r="H50" s="3">
        <f>IF($A50="","",IF(AND(D50&gt;0,C50&gt;0),ROUND(F50/(C50/D50),1),""))</f>
        <v/>
      </c>
    </row>
    <row r="51">
      <c r="E51" s="2">
        <f>IF($A51="","",IF(B51&gt;0,C51/B51,""))</f>
        <v/>
      </c>
      <c r="F51" s="3">
        <f>IF($A51="","",B51-C51)</f>
        <v/>
      </c>
      <c r="G51" s="3">
        <f>IF($A51="","",IF(D51&gt;0,ROUND(C51/D51,1),""))</f>
        <v/>
      </c>
      <c r="H51" s="3">
        <f>IF($A51="","",IF(AND(D51&gt;0,C51&gt;0),ROUND(F51/(C51/D51),1),""))</f>
        <v/>
      </c>
    </row>
    <row r="52">
      <c r="E52" s="2">
        <f>IF($A52="","",IF(B52&gt;0,C52/B52,""))</f>
        <v/>
      </c>
      <c r="F52" s="3">
        <f>IF($A52="","",B52-C52)</f>
        <v/>
      </c>
      <c r="G52" s="3">
        <f>IF($A52="","",IF(D52&gt;0,ROUND(C52/D52,1),""))</f>
        <v/>
      </c>
      <c r="H52" s="3">
        <f>IF($A52="","",IF(AND(D52&gt;0,C52&gt;0),ROUND(F52/(C52/D52),1),""))</f>
        <v/>
      </c>
    </row>
    <row r="53">
      <c r="E53" s="2">
        <f>IF($A53="","",IF(B53&gt;0,C53/B53,""))</f>
        <v/>
      </c>
      <c r="F53" s="3">
        <f>IF($A53="","",B53-C53)</f>
        <v/>
      </c>
      <c r="G53" s="3">
        <f>IF($A53="","",IF(D53&gt;0,ROUND(C53/D53,1),""))</f>
        <v/>
      </c>
      <c r="H53" s="3">
        <f>IF($A53="","",IF(AND(D53&gt;0,C53&gt;0),ROUND(F53/(C53/D53),1),""))</f>
        <v/>
      </c>
    </row>
    <row r="54">
      <c r="E54" s="2">
        <f>IF($A54="","",IF(B54&gt;0,C54/B54,""))</f>
        <v/>
      </c>
      <c r="F54" s="3">
        <f>IF($A54="","",B54-C54)</f>
        <v/>
      </c>
      <c r="G54" s="3">
        <f>IF($A54="","",IF(D54&gt;0,ROUND(C54/D54,1),""))</f>
        <v/>
      </c>
      <c r="H54" s="3">
        <f>IF($A54="","",IF(AND(D54&gt;0,C54&gt;0),ROUND(F54/(C54/D54),1),""))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Sell-through rate template by SteadyShelf</t>
        </is>
      </c>
    </row>
    <row r="3">
      <c r="A3" t="inlineStr">
        <is>
          <t>White cells are inputs. Green cells are formulas. Delete the sample rows and add your own.</t>
        </is>
      </c>
    </row>
    <row r="4">
      <c r="A4" t="inlineStr">
        <is>
          <t>Google Sheets: File &gt; Import &gt; Upload this file.</t>
        </is>
      </c>
    </row>
    <row r="6">
      <c r="A6" t="inlineStr">
        <is>
          <t>Want this done automatically for every Shopify product? SteadyShelf forecasts, flags what to reorder and drafts purchase orders.</t>
        </is>
      </c>
    </row>
    <row r="7">
      <c r="A7" t="inlineStr">
        <is>
          <t>https://steadyshelf.app/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2026-10-24T22:05:06Z</dcterms:created>
  <dcterms:modified xmlns:dcterms="http://purl.org/dc/terms/" xmlns:xsi="http://www.w3.org/2001/XMLSchema-instance" xsi:type="dcterms:W3CDTF">2026-10-24T22:05:06Z</dcterms:modified>
</cp:coreProperties>
</file>