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4" fontId="0" fillId="3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6" customHeight="1">
      <c r="A1" s="1" t="inlineStr">
        <is>
          <t>Supplier</t>
        </is>
      </c>
      <c r="B1" s="1" t="inlineStr">
        <is>
          <t>Lead time (days)</t>
        </is>
      </c>
      <c r="C1" s="1" t="inlineStr">
        <is>
          <t>Order every (days)</t>
        </is>
      </c>
      <c r="D1" s="1" t="inlineStr">
        <is>
          <t>Last order date</t>
        </is>
      </c>
      <c r="E1" s="1" t="inlineStr">
        <is>
          <t>Next order date</t>
        </is>
      </c>
      <c r="F1" s="1" t="inlineStr">
        <is>
          <t>Days until due</t>
        </is>
      </c>
      <c r="G1" s="1" t="inlineStr">
        <is>
          <t>Status</t>
        </is>
      </c>
      <c r="H1" s="1" t="inlineStr">
        <is>
          <t>Expected arrival if ordered on time</t>
        </is>
      </c>
    </row>
    <row r="2">
      <c r="A2" t="inlineStr">
        <is>
          <t>Pacific Roasters</t>
        </is>
      </c>
      <c r="B2" t="n">
        <v>21</v>
      </c>
      <c r="C2" t="n">
        <v>14</v>
      </c>
      <c r="D2" s="2" t="n">
        <v>46310</v>
      </c>
      <c r="E2" s="3">
        <f>D2+C2</f>
        <v/>
      </c>
      <c r="F2" s="4">
        <f>E2-TODAY()</f>
        <v/>
      </c>
      <c r="G2" s="4">
        <f>IF(F2&lt;0,"OVERDUE",IF(F2&lt;=3,"Due this week","OK"))</f>
        <v/>
      </c>
      <c r="H2" s="3">
        <f>E2+B2</f>
        <v/>
      </c>
    </row>
    <row r="3">
      <c r="A3" t="inlineStr">
        <is>
          <t>Clayworks</t>
        </is>
      </c>
      <c r="B3" t="n">
        <v>35</v>
      </c>
      <c r="C3" t="n">
        <v>30</v>
      </c>
      <c r="D3" s="2" t="n">
        <v>46311</v>
      </c>
      <c r="E3" s="3">
        <f>D3+C3</f>
        <v/>
      </c>
      <c r="F3" s="4">
        <f>E3-TODAY()</f>
        <v/>
      </c>
      <c r="G3" s="4">
        <f>IF(F3&lt;0,"OVERDUE",IF(F3&lt;=3,"Due this week","OK"))</f>
        <v/>
      </c>
      <c r="H3" s="3">
        <f>E3+B3</f>
        <v/>
      </c>
    </row>
    <row r="4">
      <c r="A4" t="inlineStr">
        <is>
          <t>Northline Apparel</t>
        </is>
      </c>
      <c r="B4" t="n">
        <v>14</v>
      </c>
      <c r="C4" t="n">
        <v>21</v>
      </c>
      <c r="D4" s="2" t="n">
        <v>46312</v>
      </c>
      <c r="E4" s="3">
        <f>D4+C4</f>
        <v/>
      </c>
      <c r="F4" s="4">
        <f>E4-TODAY()</f>
        <v/>
      </c>
      <c r="G4" s="4">
        <f>IF(F4&lt;0,"OVERDUE",IF(F4&lt;=3,"Due this week","OK"))</f>
        <v/>
      </c>
      <c r="H4" s="3">
        <f>E4+B4</f>
        <v/>
      </c>
    </row>
    <row r="5">
      <c r="E5" s="3">
        <f>IF($A5="","",D5+C5)</f>
        <v/>
      </c>
      <c r="F5" s="4">
        <f>IF($A5="","",E5-TODAY())</f>
        <v/>
      </c>
      <c r="G5" s="4">
        <f>IF($A5="","",IF(F5&lt;0,"OVERDUE",IF(F5&lt;=3,"Due this week","OK")))</f>
        <v/>
      </c>
      <c r="H5" s="3">
        <f>IF($A5="","",E5+B5)</f>
        <v/>
      </c>
    </row>
    <row r="6">
      <c r="E6" s="3">
        <f>IF($A6="","",D6+C6)</f>
        <v/>
      </c>
      <c r="F6" s="4">
        <f>IF($A6="","",E6-TODAY())</f>
        <v/>
      </c>
      <c r="G6" s="4">
        <f>IF($A6="","",IF(F6&lt;0,"OVERDUE",IF(F6&lt;=3,"Due this week","OK")))</f>
        <v/>
      </c>
      <c r="H6" s="3">
        <f>IF($A6="","",E6+B6)</f>
        <v/>
      </c>
    </row>
    <row r="7">
      <c r="E7" s="3">
        <f>IF($A7="","",D7+C7)</f>
        <v/>
      </c>
      <c r="F7" s="4">
        <f>IF($A7="","",E7-TODAY())</f>
        <v/>
      </c>
      <c r="G7" s="4">
        <f>IF($A7="","",IF(F7&lt;0,"OVERDUE",IF(F7&lt;=3,"Due this week","OK")))</f>
        <v/>
      </c>
      <c r="H7" s="3">
        <f>IF($A7="","",E7+B7)</f>
        <v/>
      </c>
    </row>
    <row r="8">
      <c r="E8" s="3">
        <f>IF($A8="","",D8+C8)</f>
        <v/>
      </c>
      <c r="F8" s="4">
        <f>IF($A8="","",E8-TODAY())</f>
        <v/>
      </c>
      <c r="G8" s="4">
        <f>IF($A8="","",IF(F8&lt;0,"OVERDUE",IF(F8&lt;=3,"Due this week","OK")))</f>
        <v/>
      </c>
      <c r="H8" s="3">
        <f>IF($A8="","",E8+B8)</f>
        <v/>
      </c>
    </row>
    <row r="9">
      <c r="E9" s="3">
        <f>IF($A9="","",D9+C9)</f>
        <v/>
      </c>
      <c r="F9" s="4">
        <f>IF($A9="","",E9-TODAY())</f>
        <v/>
      </c>
      <c r="G9" s="4">
        <f>IF($A9="","",IF(F9&lt;0,"OVERDUE",IF(F9&lt;=3,"Due this week","OK")))</f>
        <v/>
      </c>
      <c r="H9" s="3">
        <f>IF($A9="","",E9+B9)</f>
        <v/>
      </c>
    </row>
    <row r="10">
      <c r="E10" s="3">
        <f>IF($A10="","",D10+C10)</f>
        <v/>
      </c>
      <c r="F10" s="4">
        <f>IF($A10="","",E10-TODAY())</f>
        <v/>
      </c>
      <c r="G10" s="4">
        <f>IF($A10="","",IF(F10&lt;0,"OVERDUE",IF(F10&lt;=3,"Due this week","OK")))</f>
        <v/>
      </c>
      <c r="H10" s="3">
        <f>IF($A10="","",E10+B10)</f>
        <v/>
      </c>
    </row>
    <row r="11">
      <c r="E11" s="3">
        <f>IF($A11="","",D11+C11)</f>
        <v/>
      </c>
      <c r="F11" s="4">
        <f>IF($A11="","",E11-TODAY())</f>
        <v/>
      </c>
      <c r="G11" s="4">
        <f>IF($A11="","",IF(F11&lt;0,"OVERDUE",IF(F11&lt;=3,"Due this week","OK")))</f>
        <v/>
      </c>
      <c r="H11" s="3">
        <f>IF($A11="","",E11+B11)</f>
        <v/>
      </c>
    </row>
    <row r="12">
      <c r="E12" s="3">
        <f>IF($A12="","",D12+C12)</f>
        <v/>
      </c>
      <c r="F12" s="4">
        <f>IF($A12="","",E12-TODAY())</f>
        <v/>
      </c>
      <c r="G12" s="4">
        <f>IF($A12="","",IF(F12&lt;0,"OVERDUE",IF(F12&lt;=3,"Due this week","OK")))</f>
        <v/>
      </c>
      <c r="H12" s="3">
        <f>IF($A12="","",E12+B12)</f>
        <v/>
      </c>
    </row>
    <row r="13">
      <c r="E13" s="3">
        <f>IF($A13="","",D13+C13)</f>
        <v/>
      </c>
      <c r="F13" s="4">
        <f>IF($A13="","",E13-TODAY())</f>
        <v/>
      </c>
      <c r="G13" s="4">
        <f>IF($A13="","",IF(F13&lt;0,"OVERDUE",IF(F13&lt;=3,"Due this week","OK")))</f>
        <v/>
      </c>
      <c r="H13" s="3">
        <f>IF($A13="","",E13+B13)</f>
        <v/>
      </c>
    </row>
    <row r="14">
      <c r="E14" s="3">
        <f>IF($A14="","",D14+C14)</f>
        <v/>
      </c>
      <c r="F14" s="4">
        <f>IF($A14="","",E14-TODAY())</f>
        <v/>
      </c>
      <c r="G14" s="4">
        <f>IF($A14="","",IF(F14&lt;0,"OVERDUE",IF(F14&lt;=3,"Due this week","OK")))</f>
        <v/>
      </c>
      <c r="H14" s="3">
        <f>IF($A14="","",E14+B14)</f>
        <v/>
      </c>
    </row>
    <row r="15">
      <c r="E15" s="3">
        <f>IF($A15="","",D15+C15)</f>
        <v/>
      </c>
      <c r="F15" s="4">
        <f>IF($A15="","",E15-TODAY())</f>
        <v/>
      </c>
      <c r="G15" s="4">
        <f>IF($A15="","",IF(F15&lt;0,"OVERDUE",IF(F15&lt;=3,"Due this week","OK")))</f>
        <v/>
      </c>
      <c r="H15" s="3">
        <f>IF($A15="","",E15+B15)</f>
        <v/>
      </c>
    </row>
    <row r="16">
      <c r="E16" s="3">
        <f>IF($A16="","",D16+C16)</f>
        <v/>
      </c>
      <c r="F16" s="4">
        <f>IF($A16="","",E16-TODAY())</f>
        <v/>
      </c>
      <c r="G16" s="4">
        <f>IF($A16="","",IF(F16&lt;0,"OVERDUE",IF(F16&lt;=3,"Due this week","OK")))</f>
        <v/>
      </c>
      <c r="H16" s="3">
        <f>IF($A16="","",E16+B16)</f>
        <v/>
      </c>
    </row>
    <row r="17">
      <c r="E17" s="3">
        <f>IF($A17="","",D17+C17)</f>
        <v/>
      </c>
      <c r="F17" s="4">
        <f>IF($A17="","",E17-TODAY())</f>
        <v/>
      </c>
      <c r="G17" s="4">
        <f>IF($A17="","",IF(F17&lt;0,"OVERDUE",IF(F17&lt;=3,"Due this week","OK")))</f>
        <v/>
      </c>
      <c r="H17" s="3">
        <f>IF($A17="","",E17+B17)</f>
        <v/>
      </c>
    </row>
    <row r="18">
      <c r="E18" s="3">
        <f>IF($A18="","",D18+C18)</f>
        <v/>
      </c>
      <c r="F18" s="4">
        <f>IF($A18="","",E18-TODAY())</f>
        <v/>
      </c>
      <c r="G18" s="4">
        <f>IF($A18="","",IF(F18&lt;0,"OVERDUE",IF(F18&lt;=3,"Due this week","OK")))</f>
        <v/>
      </c>
      <c r="H18" s="3">
        <f>IF($A18="","",E18+B18)</f>
        <v/>
      </c>
    </row>
    <row r="19">
      <c r="E19" s="3">
        <f>IF($A19="","",D19+C19)</f>
        <v/>
      </c>
      <c r="F19" s="4">
        <f>IF($A19="","",E19-TODAY())</f>
        <v/>
      </c>
      <c r="G19" s="4">
        <f>IF($A19="","",IF(F19&lt;0,"OVERDUE",IF(F19&lt;=3,"Due this week","OK")))</f>
        <v/>
      </c>
      <c r="H19" s="3">
        <f>IF($A19="","",E19+B19)</f>
        <v/>
      </c>
    </row>
    <row r="20">
      <c r="E20" s="3">
        <f>IF($A20="","",D20+C20)</f>
        <v/>
      </c>
      <c r="F20" s="4">
        <f>IF($A20="","",E20-TODAY())</f>
        <v/>
      </c>
      <c r="G20" s="4">
        <f>IF($A20="","",IF(F20&lt;0,"OVERDUE",IF(F20&lt;=3,"Due this week","OK")))</f>
        <v/>
      </c>
      <c r="H20" s="3">
        <f>IF($A20="","",E20+B20)</f>
        <v/>
      </c>
    </row>
    <row r="21">
      <c r="E21" s="3">
        <f>IF($A21="","",D21+C21)</f>
        <v/>
      </c>
      <c r="F21" s="4">
        <f>IF($A21="","",E21-TODAY())</f>
        <v/>
      </c>
      <c r="G21" s="4">
        <f>IF($A21="","",IF(F21&lt;0,"OVERDUE",IF(F21&lt;=3,"Due this week","OK")))</f>
        <v/>
      </c>
      <c r="H21" s="3">
        <f>IF($A21="","",E21+B21)</f>
        <v/>
      </c>
    </row>
    <row r="22">
      <c r="E22" s="3">
        <f>IF($A22="","",D22+C22)</f>
        <v/>
      </c>
      <c r="F22" s="4">
        <f>IF($A22="","",E22-TODAY())</f>
        <v/>
      </c>
      <c r="G22" s="4">
        <f>IF($A22="","",IF(F22&lt;0,"OVERDUE",IF(F22&lt;=3,"Due this week","OK")))</f>
        <v/>
      </c>
      <c r="H22" s="3">
        <f>IF($A22="","",E22+B22)</f>
        <v/>
      </c>
    </row>
    <row r="23">
      <c r="E23" s="3">
        <f>IF($A23="","",D23+C23)</f>
        <v/>
      </c>
      <c r="F23" s="4">
        <f>IF($A23="","",E23-TODAY())</f>
        <v/>
      </c>
      <c r="G23" s="4">
        <f>IF($A23="","",IF(F23&lt;0,"OVERDUE",IF(F23&lt;=3,"Due this week","OK")))</f>
        <v/>
      </c>
      <c r="H23" s="3">
        <f>IF($A23="","",E23+B23)</f>
        <v/>
      </c>
    </row>
    <row r="24">
      <c r="E24" s="3">
        <f>IF($A24="","",D24+C24)</f>
        <v/>
      </c>
      <c r="F24" s="4">
        <f>IF($A24="","",E24-TODAY())</f>
        <v/>
      </c>
      <c r="G24" s="4">
        <f>IF($A24="","",IF(F24&lt;0,"OVERDUE",IF(F24&lt;=3,"Due this week","OK")))</f>
        <v/>
      </c>
      <c r="H24" s="3">
        <f>IF($A24="","",E24+B24)</f>
        <v/>
      </c>
    </row>
    <row r="25">
      <c r="E25" s="3">
        <f>IF($A25="","",D25+C25)</f>
        <v/>
      </c>
      <c r="F25" s="4">
        <f>IF($A25="","",E25-TODAY())</f>
        <v/>
      </c>
      <c r="G25" s="4">
        <f>IF($A25="","",IF(F25&lt;0,"OVERDUE",IF(F25&lt;=3,"Due this week","OK")))</f>
        <v/>
      </c>
      <c r="H25" s="3">
        <f>IF($A25="","",E25+B25)</f>
        <v/>
      </c>
    </row>
    <row r="26">
      <c r="E26" s="3">
        <f>IF($A26="","",D26+C26)</f>
        <v/>
      </c>
      <c r="F26" s="4">
        <f>IF($A26="","",E26-TODAY())</f>
        <v/>
      </c>
      <c r="G26" s="4">
        <f>IF($A26="","",IF(F26&lt;0,"OVERDUE",IF(F26&lt;=3,"Due this week","OK")))</f>
        <v/>
      </c>
      <c r="H26" s="3">
        <f>IF($A26="","",E26+B26)</f>
        <v/>
      </c>
    </row>
    <row r="27">
      <c r="E27" s="3">
        <f>IF($A27="","",D27+C27)</f>
        <v/>
      </c>
      <c r="F27" s="4">
        <f>IF($A27="","",E27-TODAY())</f>
        <v/>
      </c>
      <c r="G27" s="4">
        <f>IF($A27="","",IF(F27&lt;0,"OVERDUE",IF(F27&lt;=3,"Due this week","OK")))</f>
        <v/>
      </c>
      <c r="H27" s="3">
        <f>IF($A27="","",E27+B27)</f>
        <v/>
      </c>
    </row>
    <row r="28">
      <c r="E28" s="3">
        <f>IF($A28="","",D28+C28)</f>
        <v/>
      </c>
      <c r="F28" s="4">
        <f>IF($A28="","",E28-TODAY())</f>
        <v/>
      </c>
      <c r="G28" s="4">
        <f>IF($A28="","",IF(F28&lt;0,"OVERDUE",IF(F28&lt;=3,"Due this week","OK")))</f>
        <v/>
      </c>
      <c r="H28" s="3">
        <f>IF($A28="","",E28+B28)</f>
        <v/>
      </c>
    </row>
    <row r="29">
      <c r="E29" s="3">
        <f>IF($A29="","",D29+C29)</f>
        <v/>
      </c>
      <c r="F29" s="4">
        <f>IF($A29="","",E29-TODAY())</f>
        <v/>
      </c>
      <c r="G29" s="4">
        <f>IF($A29="","",IF(F29&lt;0,"OVERDUE",IF(F29&lt;=3,"Due this week","OK")))</f>
        <v/>
      </c>
      <c r="H29" s="3">
        <f>IF($A29="","",E29+B29)</f>
        <v/>
      </c>
    </row>
    <row r="30">
      <c r="E30" s="3">
        <f>IF($A30="","",D30+C30)</f>
        <v/>
      </c>
      <c r="F30" s="4">
        <f>IF($A30="","",E30-TODAY())</f>
        <v/>
      </c>
      <c r="G30" s="4">
        <f>IF($A30="","",IF(F30&lt;0,"OVERDUE",IF(F30&lt;=3,"Due this week","OK")))</f>
        <v/>
      </c>
      <c r="H30" s="3">
        <f>IF($A30="","",E30+B30)</f>
        <v/>
      </c>
    </row>
    <row r="31">
      <c r="E31" s="3">
        <f>IF($A31="","",D31+C31)</f>
        <v/>
      </c>
      <c r="F31" s="4">
        <f>IF($A31="","",E31-TODAY())</f>
        <v/>
      </c>
      <c r="G31" s="4">
        <f>IF($A31="","",IF(F31&lt;0,"OVERDUE",IF(F31&lt;=3,"Due this week","OK")))</f>
        <v/>
      </c>
      <c r="H31" s="3">
        <f>IF($A31="","",E31+B31)</f>
        <v/>
      </c>
    </row>
    <row r="32">
      <c r="E32" s="3">
        <f>IF($A32="","",D32+C32)</f>
        <v/>
      </c>
      <c r="F32" s="4">
        <f>IF($A32="","",E32-TODAY())</f>
        <v/>
      </c>
      <c r="G32" s="4">
        <f>IF($A32="","",IF(F32&lt;0,"OVERDUE",IF(F32&lt;=3,"Due this week","OK")))</f>
        <v/>
      </c>
      <c r="H32" s="3">
        <f>IF($A32="","",E32+B32)</f>
        <v/>
      </c>
    </row>
    <row r="33">
      <c r="E33" s="3">
        <f>IF($A33="","",D33+C33)</f>
        <v/>
      </c>
      <c r="F33" s="4">
        <f>IF($A33="","",E33-TODAY())</f>
        <v/>
      </c>
      <c r="G33" s="4">
        <f>IF($A33="","",IF(F33&lt;0,"OVERDUE",IF(F33&lt;=3,"Due this week","OK")))</f>
        <v/>
      </c>
      <c r="H33" s="3">
        <f>IF($A33="","",E33+B33)</f>
        <v/>
      </c>
    </row>
    <row r="34">
      <c r="E34" s="3">
        <f>IF($A34="","",D34+C34)</f>
        <v/>
      </c>
      <c r="F34" s="4">
        <f>IF($A34="","",E34-TODAY())</f>
        <v/>
      </c>
      <c r="G34" s="4">
        <f>IF($A34="","",IF(F34&lt;0,"OVERDUE",IF(F34&lt;=3,"Due this week","OK")))</f>
        <v/>
      </c>
      <c r="H34" s="3">
        <f>IF($A34="","",E34+B34)</f>
        <v/>
      </c>
    </row>
    <row r="35">
      <c r="E35" s="3">
        <f>IF($A35="","",D35+C35)</f>
        <v/>
      </c>
      <c r="F35" s="4">
        <f>IF($A35="","",E35-TODAY())</f>
        <v/>
      </c>
      <c r="G35" s="4">
        <f>IF($A35="","",IF(F35&lt;0,"OVERDUE",IF(F35&lt;=3,"Due this week","OK")))</f>
        <v/>
      </c>
      <c r="H35" s="3">
        <f>IF($A35="","",E35+B35)</f>
        <v/>
      </c>
    </row>
    <row r="36">
      <c r="E36" s="3">
        <f>IF($A36="","",D36+C36)</f>
        <v/>
      </c>
      <c r="F36" s="4">
        <f>IF($A36="","",E36-TODAY())</f>
        <v/>
      </c>
      <c r="G36" s="4">
        <f>IF($A36="","",IF(F36&lt;0,"OVERDUE",IF(F36&lt;=3,"Due this week","OK")))</f>
        <v/>
      </c>
      <c r="H36" s="3">
        <f>IF($A36="","",E36+B36)</f>
        <v/>
      </c>
    </row>
    <row r="37">
      <c r="E37" s="3">
        <f>IF($A37="","",D37+C37)</f>
        <v/>
      </c>
      <c r="F37" s="4">
        <f>IF($A37="","",E37-TODAY())</f>
        <v/>
      </c>
      <c r="G37" s="4">
        <f>IF($A37="","",IF(F37&lt;0,"OVERDUE",IF(F37&lt;=3,"Due this week","OK")))</f>
        <v/>
      </c>
      <c r="H37" s="3">
        <f>IF($A37="","",E37+B37)</f>
        <v/>
      </c>
    </row>
    <row r="38">
      <c r="E38" s="3">
        <f>IF($A38="","",D38+C38)</f>
        <v/>
      </c>
      <c r="F38" s="4">
        <f>IF($A38="","",E38-TODAY())</f>
        <v/>
      </c>
      <c r="G38" s="4">
        <f>IF($A38="","",IF(F38&lt;0,"OVERDUE",IF(F38&lt;=3,"Due this week","OK")))</f>
        <v/>
      </c>
      <c r="H38" s="3">
        <f>IF($A38="","",E38+B38)</f>
        <v/>
      </c>
    </row>
    <row r="39">
      <c r="E39" s="3">
        <f>IF($A39="","",D39+C39)</f>
        <v/>
      </c>
      <c r="F39" s="4">
        <f>IF($A39="","",E39-TODAY())</f>
        <v/>
      </c>
      <c r="G39" s="4">
        <f>IF($A39="","",IF(F39&lt;0,"OVERDUE",IF(F39&lt;=3,"Due this week","OK")))</f>
        <v/>
      </c>
      <c r="H39" s="3">
        <f>IF($A39="","",E39+B39)</f>
        <v/>
      </c>
    </row>
    <row r="40">
      <c r="E40" s="3">
        <f>IF($A40="","",D40+C40)</f>
        <v/>
      </c>
      <c r="F40" s="4">
        <f>IF($A40="","",E40-TODAY())</f>
        <v/>
      </c>
      <c r="G40" s="4">
        <f>IF($A40="","",IF(F40&lt;0,"OVERDUE",IF(F40&lt;=3,"Due this week","OK")))</f>
        <v/>
      </c>
      <c r="H40" s="3">
        <f>IF($A40="","",E40+B40)</f>
        <v/>
      </c>
    </row>
    <row r="41">
      <c r="E41" s="3">
        <f>IF($A41="","",D41+C41)</f>
        <v/>
      </c>
      <c r="F41" s="4">
        <f>IF($A41="","",E41-TODAY())</f>
        <v/>
      </c>
      <c r="G41" s="4">
        <f>IF($A41="","",IF(F41&lt;0,"OVERDUE",IF(F41&lt;=3,"Due this week","OK")))</f>
        <v/>
      </c>
      <c r="H41" s="3">
        <f>IF($A41="","",E41+B41)</f>
        <v/>
      </c>
    </row>
    <row r="42">
      <c r="E42" s="3">
        <f>IF($A42="","",D42+C42)</f>
        <v/>
      </c>
      <c r="F42" s="4">
        <f>IF($A42="","",E42-TODAY())</f>
        <v/>
      </c>
      <c r="G42" s="4">
        <f>IF($A42="","",IF(F42&lt;0,"OVERDUE",IF(F42&lt;=3,"Due this week","OK")))</f>
        <v/>
      </c>
      <c r="H42" s="3">
        <f>IF($A42="","",E42+B42)</f>
        <v/>
      </c>
    </row>
    <row r="43">
      <c r="E43" s="3">
        <f>IF($A43="","",D43+C43)</f>
        <v/>
      </c>
      <c r="F43" s="4">
        <f>IF($A43="","",E43-TODAY())</f>
        <v/>
      </c>
      <c r="G43" s="4">
        <f>IF($A43="","",IF(F43&lt;0,"OVERDUE",IF(F43&lt;=3,"Due this week","OK")))</f>
        <v/>
      </c>
      <c r="H43" s="3">
        <f>IF($A43="","",E43+B43)</f>
        <v/>
      </c>
    </row>
    <row r="44">
      <c r="E44" s="3">
        <f>IF($A44="","",D44+C44)</f>
        <v/>
      </c>
      <c r="F44" s="4">
        <f>IF($A44="","",E44-TODAY())</f>
        <v/>
      </c>
      <c r="G44" s="4">
        <f>IF($A44="","",IF(F44&lt;0,"OVERDUE",IF(F44&lt;=3,"Due this week","OK")))</f>
        <v/>
      </c>
      <c r="H44" s="3">
        <f>IF($A44="","",E44+B44)</f>
        <v/>
      </c>
    </row>
    <row r="45">
      <c r="E45" s="3">
        <f>IF($A45="","",D45+C45)</f>
        <v/>
      </c>
      <c r="F45" s="4">
        <f>IF($A45="","",E45-TODAY())</f>
        <v/>
      </c>
      <c r="G45" s="4">
        <f>IF($A45="","",IF(F45&lt;0,"OVERDUE",IF(F45&lt;=3,"Due this week","OK")))</f>
        <v/>
      </c>
      <c r="H45" s="3">
        <f>IF($A45="","",E45+B45)</f>
        <v/>
      </c>
    </row>
    <row r="46">
      <c r="E46" s="3">
        <f>IF($A46="","",D46+C46)</f>
        <v/>
      </c>
      <c r="F46" s="4">
        <f>IF($A46="","",E46-TODAY())</f>
        <v/>
      </c>
      <c r="G46" s="4">
        <f>IF($A46="","",IF(F46&lt;0,"OVERDUE",IF(F46&lt;=3,"Due this week","OK")))</f>
        <v/>
      </c>
      <c r="H46" s="3">
        <f>IF($A46="","",E46+B46)</f>
        <v/>
      </c>
    </row>
    <row r="47">
      <c r="E47" s="3">
        <f>IF($A47="","",D47+C47)</f>
        <v/>
      </c>
      <c r="F47" s="4">
        <f>IF($A47="","",E47-TODAY())</f>
        <v/>
      </c>
      <c r="G47" s="4">
        <f>IF($A47="","",IF(F47&lt;0,"OVERDUE",IF(F47&lt;=3,"Due this week","OK")))</f>
        <v/>
      </c>
      <c r="H47" s="3">
        <f>IF($A47="","",E47+B47)</f>
        <v/>
      </c>
    </row>
    <row r="48">
      <c r="E48" s="3">
        <f>IF($A48="","",D48+C48)</f>
        <v/>
      </c>
      <c r="F48" s="4">
        <f>IF($A48="","",E48-TODAY())</f>
        <v/>
      </c>
      <c r="G48" s="4">
        <f>IF($A48="","",IF(F48&lt;0,"OVERDUE",IF(F48&lt;=3,"Due this week","OK")))</f>
        <v/>
      </c>
      <c r="H48" s="3">
        <f>IF($A48="","",E48+B48)</f>
        <v/>
      </c>
    </row>
    <row r="49">
      <c r="E49" s="3">
        <f>IF($A49="","",D49+C49)</f>
        <v/>
      </c>
      <c r="F49" s="4">
        <f>IF($A49="","",E49-TODAY())</f>
        <v/>
      </c>
      <c r="G49" s="4">
        <f>IF($A49="","",IF(F49&lt;0,"OVERDUE",IF(F49&lt;=3,"Due this week","OK")))</f>
        <v/>
      </c>
      <c r="H49" s="3">
        <f>IF($A49="","",E49+B49)</f>
        <v/>
      </c>
    </row>
    <row r="50">
      <c r="E50" s="3">
        <f>IF($A50="","",D50+C50)</f>
        <v/>
      </c>
      <c r="F50" s="4">
        <f>IF($A50="","",E50-TODAY())</f>
        <v/>
      </c>
      <c r="G50" s="4">
        <f>IF($A50="","",IF(F50&lt;0,"OVERDUE",IF(F50&lt;=3,"Due this week","OK")))</f>
        <v/>
      </c>
      <c r="H50" s="3">
        <f>IF($A50="","",E50+B50)</f>
        <v/>
      </c>
    </row>
    <row r="51">
      <c r="E51" s="3">
        <f>IF($A51="","",D51+C51)</f>
        <v/>
      </c>
      <c r="F51" s="4">
        <f>IF($A51="","",E51-TODAY())</f>
        <v/>
      </c>
      <c r="G51" s="4">
        <f>IF($A51="","",IF(F51&lt;0,"OVERDUE",IF(F51&lt;=3,"Due this week","OK")))</f>
        <v/>
      </c>
      <c r="H51" s="3">
        <f>IF($A51="","",E51+B51)</f>
        <v/>
      </c>
    </row>
    <row r="52">
      <c r="E52" s="3">
        <f>IF($A52="","",D52+C52)</f>
        <v/>
      </c>
      <c r="F52" s="4">
        <f>IF($A52="","",E52-TODAY())</f>
        <v/>
      </c>
      <c r="G52" s="4">
        <f>IF($A52="","",IF(F52&lt;0,"OVERDUE",IF(F52&lt;=3,"Due this week","OK")))</f>
        <v/>
      </c>
      <c r="H52" s="3">
        <f>IF($A52="","",E52+B52)</f>
        <v/>
      </c>
    </row>
    <row r="53">
      <c r="E53" s="3">
        <f>IF($A53="","",D53+C53)</f>
        <v/>
      </c>
      <c r="F53" s="4">
        <f>IF($A53="","",E53-TODAY())</f>
        <v/>
      </c>
      <c r="G53" s="4">
        <f>IF($A53="","",IF(F53&lt;0,"OVERDUE",IF(F53&lt;=3,"Due this week","OK")))</f>
        <v/>
      </c>
      <c r="H53" s="3">
        <f>IF($A53="","",E53+B53)</f>
        <v/>
      </c>
    </row>
    <row r="54">
      <c r="E54" s="3">
        <f>IF($A54="","",D54+C54)</f>
        <v/>
      </c>
      <c r="F54" s="4">
        <f>IF($A54="","",E54-TODAY())</f>
        <v/>
      </c>
      <c r="G54" s="4">
        <f>IF($A54="","",IF(F54&lt;0,"OVERDUE",IF(F54&lt;=3,"Due this week","OK")))</f>
        <v/>
      </c>
      <c r="H54" s="3">
        <f>IF($A54="","",E54+B54)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Reorder schedule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