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urnover" sheetId="1" state="visible" r:id="rId1"/>
    <sheet xmlns:r="http://schemas.openxmlformats.org/officeDocument/2006/relationships" name="Abou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3A2E"/>
      </patternFill>
    </fill>
    <fill>
      <patternFill patternType="solid">
        <fgColor rgb="00EEF4E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3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8" customWidth="1" min="2" max="2"/>
    <col width="18" customWidth="1" min="3" max="3"/>
    <col width="18" customWidth="1" min="4" max="4"/>
    <col width="18" customWidth="1" min="5" max="5"/>
    <col width="18" customWidth="1" min="6" max="6"/>
    <col width="18" customWidth="1" min="7" max="7"/>
  </cols>
  <sheetData>
    <row r="1" ht="36" customHeight="1">
      <c r="A1" s="1" t="inlineStr">
        <is>
          <t>Product or category</t>
        </is>
      </c>
      <c r="B1" s="1" t="inlineStr">
        <is>
          <t>COGS for the year</t>
        </is>
      </c>
      <c r="C1" s="1" t="inlineStr">
        <is>
          <t>Inventory value at start</t>
        </is>
      </c>
      <c r="D1" s="1" t="inlineStr">
        <is>
          <t>Inventory value at end</t>
        </is>
      </c>
      <c r="E1" s="1" t="inlineStr">
        <is>
          <t>Average inventory</t>
        </is>
      </c>
      <c r="F1" s="1" t="inlineStr">
        <is>
          <t>Turnover (times per year)</t>
        </is>
      </c>
      <c r="G1" s="1" t="inlineStr">
        <is>
          <t>Days of inventory</t>
        </is>
      </c>
    </row>
    <row r="2">
      <c r="A2" t="inlineStr">
        <is>
          <t>Coffee</t>
        </is>
      </c>
      <c r="B2" t="n">
        <v>14300</v>
      </c>
      <c r="C2" t="n">
        <v>1200</v>
      </c>
      <c r="D2" t="n">
        <v>1400</v>
      </c>
      <c r="E2" s="2">
        <f>(C2+D2)/2</f>
        <v/>
      </c>
      <c r="F2" s="2">
        <f>IF(E2&gt;0,ROUND(B2/E2,1),"")</f>
        <v/>
      </c>
      <c r="G2" s="2">
        <f>IF(AND(E2&gt;0,B2&gt;0),ROUND(365/(B2/E2),0),"")</f>
        <v/>
      </c>
    </row>
    <row r="3">
      <c r="A3" t="inlineStr">
        <is>
          <t>Mugs</t>
        </is>
      </c>
      <c r="B3" t="n">
        <v>2940</v>
      </c>
      <c r="C3" t="n">
        <v>900</v>
      </c>
      <c r="D3" t="n">
        <v>1100</v>
      </c>
      <c r="E3" s="2">
        <f>(C3+D3)/2</f>
        <v/>
      </c>
      <c r="F3" s="2">
        <f>IF(E3&gt;0,ROUND(B3/E3,1),"")</f>
        <v/>
      </c>
      <c r="G3" s="2">
        <f>IF(AND(E3&gt;0,B3&gt;0),ROUND(365/(B3/E3),0),"")</f>
        <v/>
      </c>
    </row>
    <row r="4">
      <c r="A4" t="inlineStr">
        <is>
          <t>Apparel</t>
        </is>
      </c>
      <c r="B4" t="n">
        <v>6325</v>
      </c>
      <c r="C4" t="n">
        <v>3000</v>
      </c>
      <c r="D4" t="n">
        <v>2600</v>
      </c>
      <c r="E4" s="2">
        <f>(C4+D4)/2</f>
        <v/>
      </c>
      <c r="F4" s="2">
        <f>IF(E4&gt;0,ROUND(B4/E4,1),"")</f>
        <v/>
      </c>
      <c r="G4" s="2">
        <f>IF(AND(E4&gt;0,B4&gt;0),ROUND(365/(B4/E4),0),"")</f>
        <v/>
      </c>
    </row>
    <row r="5">
      <c r="E5" s="2">
        <f>IF($A5="","",(C5+D5)/2)</f>
        <v/>
      </c>
      <c r="F5" s="2">
        <f>IF($A5="","",IF(E5&gt;0,ROUND(B5/E5,1),""))</f>
        <v/>
      </c>
      <c r="G5" s="2">
        <f>IF($A5="","",IF(AND(E5&gt;0,B5&gt;0),ROUND(365/(B5/E5),0),""))</f>
        <v/>
      </c>
    </row>
    <row r="6">
      <c r="E6" s="2">
        <f>IF($A6="","",(C6+D6)/2)</f>
        <v/>
      </c>
      <c r="F6" s="2">
        <f>IF($A6="","",IF(E6&gt;0,ROUND(B6/E6,1),""))</f>
        <v/>
      </c>
      <c r="G6" s="2">
        <f>IF($A6="","",IF(AND(E6&gt;0,B6&gt;0),ROUND(365/(B6/E6),0),""))</f>
        <v/>
      </c>
    </row>
    <row r="7">
      <c r="E7" s="2">
        <f>IF($A7="","",(C7+D7)/2)</f>
        <v/>
      </c>
      <c r="F7" s="2">
        <f>IF($A7="","",IF(E7&gt;0,ROUND(B7/E7,1),""))</f>
        <v/>
      </c>
      <c r="G7" s="2">
        <f>IF($A7="","",IF(AND(E7&gt;0,B7&gt;0),ROUND(365/(B7/E7),0),""))</f>
        <v/>
      </c>
    </row>
    <row r="8">
      <c r="E8" s="2">
        <f>IF($A8="","",(C8+D8)/2)</f>
        <v/>
      </c>
      <c r="F8" s="2">
        <f>IF($A8="","",IF(E8&gt;0,ROUND(B8/E8,1),""))</f>
        <v/>
      </c>
      <c r="G8" s="2">
        <f>IF($A8="","",IF(AND(E8&gt;0,B8&gt;0),ROUND(365/(B8/E8),0),""))</f>
        <v/>
      </c>
    </row>
    <row r="9">
      <c r="E9" s="2">
        <f>IF($A9="","",(C9+D9)/2)</f>
        <v/>
      </c>
      <c r="F9" s="2">
        <f>IF($A9="","",IF(E9&gt;0,ROUND(B9/E9,1),""))</f>
        <v/>
      </c>
      <c r="G9" s="2">
        <f>IF($A9="","",IF(AND(E9&gt;0,B9&gt;0),ROUND(365/(B9/E9),0),""))</f>
        <v/>
      </c>
    </row>
    <row r="10">
      <c r="E10" s="2">
        <f>IF($A10="","",(C10+D10)/2)</f>
        <v/>
      </c>
      <c r="F10" s="2">
        <f>IF($A10="","",IF(E10&gt;0,ROUND(B10/E10,1),""))</f>
        <v/>
      </c>
      <c r="G10" s="2">
        <f>IF($A10="","",IF(AND(E10&gt;0,B10&gt;0),ROUND(365/(B10/E10),0),""))</f>
        <v/>
      </c>
    </row>
    <row r="11">
      <c r="E11" s="2">
        <f>IF($A11="","",(C11+D11)/2)</f>
        <v/>
      </c>
      <c r="F11" s="2">
        <f>IF($A11="","",IF(E11&gt;0,ROUND(B11/E11,1),""))</f>
        <v/>
      </c>
      <c r="G11" s="2">
        <f>IF($A11="","",IF(AND(E11&gt;0,B11&gt;0),ROUND(365/(B11/E11),0),""))</f>
        <v/>
      </c>
    </row>
    <row r="12">
      <c r="E12" s="2">
        <f>IF($A12="","",(C12+D12)/2)</f>
        <v/>
      </c>
      <c r="F12" s="2">
        <f>IF($A12="","",IF(E12&gt;0,ROUND(B12/E12,1),""))</f>
        <v/>
      </c>
      <c r="G12" s="2">
        <f>IF($A12="","",IF(AND(E12&gt;0,B12&gt;0),ROUND(365/(B12/E12),0),""))</f>
        <v/>
      </c>
    </row>
    <row r="13">
      <c r="E13" s="2">
        <f>IF($A13="","",(C13+D13)/2)</f>
        <v/>
      </c>
      <c r="F13" s="2">
        <f>IF($A13="","",IF(E13&gt;0,ROUND(B13/E13,1),""))</f>
        <v/>
      </c>
      <c r="G13" s="2">
        <f>IF($A13="","",IF(AND(E13&gt;0,B13&gt;0),ROUND(365/(B13/E13),0),""))</f>
        <v/>
      </c>
    </row>
    <row r="14">
      <c r="E14" s="2">
        <f>IF($A14="","",(C14+D14)/2)</f>
        <v/>
      </c>
      <c r="F14" s="2">
        <f>IF($A14="","",IF(E14&gt;0,ROUND(B14/E14,1),""))</f>
        <v/>
      </c>
      <c r="G14" s="2">
        <f>IF($A14="","",IF(AND(E14&gt;0,B14&gt;0),ROUND(365/(B14/E14),0),""))</f>
        <v/>
      </c>
    </row>
    <row r="15">
      <c r="E15" s="2">
        <f>IF($A15="","",(C15+D15)/2)</f>
        <v/>
      </c>
      <c r="F15" s="2">
        <f>IF($A15="","",IF(E15&gt;0,ROUND(B15/E15,1),""))</f>
        <v/>
      </c>
      <c r="G15" s="2">
        <f>IF($A15="","",IF(AND(E15&gt;0,B15&gt;0),ROUND(365/(B15/E15),0),""))</f>
        <v/>
      </c>
    </row>
    <row r="16">
      <c r="E16" s="2">
        <f>IF($A16="","",(C16+D16)/2)</f>
        <v/>
      </c>
      <c r="F16" s="2">
        <f>IF($A16="","",IF(E16&gt;0,ROUND(B16/E16,1),""))</f>
        <v/>
      </c>
      <c r="G16" s="2">
        <f>IF($A16="","",IF(AND(E16&gt;0,B16&gt;0),ROUND(365/(B16/E16),0),""))</f>
        <v/>
      </c>
    </row>
    <row r="17">
      <c r="E17" s="2">
        <f>IF($A17="","",(C17+D17)/2)</f>
        <v/>
      </c>
      <c r="F17" s="2">
        <f>IF($A17="","",IF(E17&gt;0,ROUND(B17/E17,1),""))</f>
        <v/>
      </c>
      <c r="G17" s="2">
        <f>IF($A17="","",IF(AND(E17&gt;0,B17&gt;0),ROUND(365/(B17/E17),0),""))</f>
        <v/>
      </c>
    </row>
    <row r="18">
      <c r="E18" s="2">
        <f>IF($A18="","",(C18+D18)/2)</f>
        <v/>
      </c>
      <c r="F18" s="2">
        <f>IF($A18="","",IF(E18&gt;0,ROUND(B18/E18,1),""))</f>
        <v/>
      </c>
      <c r="G18" s="2">
        <f>IF($A18="","",IF(AND(E18&gt;0,B18&gt;0),ROUND(365/(B18/E18),0),""))</f>
        <v/>
      </c>
    </row>
    <row r="19">
      <c r="E19" s="2">
        <f>IF($A19="","",(C19+D19)/2)</f>
        <v/>
      </c>
      <c r="F19" s="2">
        <f>IF($A19="","",IF(E19&gt;0,ROUND(B19/E19,1),""))</f>
        <v/>
      </c>
      <c r="G19" s="2">
        <f>IF($A19="","",IF(AND(E19&gt;0,B19&gt;0),ROUND(365/(B19/E19),0),""))</f>
        <v/>
      </c>
    </row>
    <row r="20">
      <c r="E20" s="2">
        <f>IF($A20="","",(C20+D20)/2)</f>
        <v/>
      </c>
      <c r="F20" s="2">
        <f>IF($A20="","",IF(E20&gt;0,ROUND(B20/E20,1),""))</f>
        <v/>
      </c>
      <c r="G20" s="2">
        <f>IF($A20="","",IF(AND(E20&gt;0,B20&gt;0),ROUND(365/(B20/E20),0),""))</f>
        <v/>
      </c>
    </row>
    <row r="21">
      <c r="E21" s="2">
        <f>IF($A21="","",(C21+D21)/2)</f>
        <v/>
      </c>
      <c r="F21" s="2">
        <f>IF($A21="","",IF(E21&gt;0,ROUND(B21/E21,1),""))</f>
        <v/>
      </c>
      <c r="G21" s="2">
        <f>IF($A21="","",IF(AND(E21&gt;0,B21&gt;0),ROUND(365/(B21/E21),0),""))</f>
        <v/>
      </c>
    </row>
    <row r="22">
      <c r="E22" s="2">
        <f>IF($A22="","",(C22+D22)/2)</f>
        <v/>
      </c>
      <c r="F22" s="2">
        <f>IF($A22="","",IF(E22&gt;0,ROUND(B22/E22,1),""))</f>
        <v/>
      </c>
      <c r="G22" s="2">
        <f>IF($A22="","",IF(AND(E22&gt;0,B22&gt;0),ROUND(365/(B22/E22),0),""))</f>
        <v/>
      </c>
    </row>
    <row r="23">
      <c r="E23" s="2">
        <f>IF($A23="","",(C23+D23)/2)</f>
        <v/>
      </c>
      <c r="F23" s="2">
        <f>IF($A23="","",IF(E23&gt;0,ROUND(B23/E23,1),""))</f>
        <v/>
      </c>
      <c r="G23" s="2">
        <f>IF($A23="","",IF(AND(E23&gt;0,B23&gt;0),ROUND(365/(B23/E23),0),""))</f>
        <v/>
      </c>
    </row>
    <row r="24">
      <c r="E24" s="2">
        <f>IF($A24="","",(C24+D24)/2)</f>
        <v/>
      </c>
      <c r="F24" s="2">
        <f>IF($A24="","",IF(E24&gt;0,ROUND(B24/E24,1),""))</f>
        <v/>
      </c>
      <c r="G24" s="2">
        <f>IF($A24="","",IF(AND(E24&gt;0,B24&gt;0),ROUND(365/(B24/E24),0),""))</f>
        <v/>
      </c>
    </row>
    <row r="25">
      <c r="E25" s="2">
        <f>IF($A25="","",(C25+D25)/2)</f>
        <v/>
      </c>
      <c r="F25" s="2">
        <f>IF($A25="","",IF(E25&gt;0,ROUND(B25/E25,1),""))</f>
        <v/>
      </c>
      <c r="G25" s="2">
        <f>IF($A25="","",IF(AND(E25&gt;0,B25&gt;0),ROUND(365/(B25/E25),0),""))</f>
        <v/>
      </c>
    </row>
    <row r="26">
      <c r="E26" s="2">
        <f>IF($A26="","",(C26+D26)/2)</f>
        <v/>
      </c>
      <c r="F26" s="2">
        <f>IF($A26="","",IF(E26&gt;0,ROUND(B26/E26,1),""))</f>
        <v/>
      </c>
      <c r="G26" s="2">
        <f>IF($A26="","",IF(AND(E26&gt;0,B26&gt;0),ROUND(365/(B26/E26),0),""))</f>
        <v/>
      </c>
    </row>
    <row r="27">
      <c r="E27" s="2">
        <f>IF($A27="","",(C27+D27)/2)</f>
        <v/>
      </c>
      <c r="F27" s="2">
        <f>IF($A27="","",IF(E27&gt;0,ROUND(B27/E27,1),""))</f>
        <v/>
      </c>
      <c r="G27" s="2">
        <f>IF($A27="","",IF(AND(E27&gt;0,B27&gt;0),ROUND(365/(B27/E27),0),""))</f>
        <v/>
      </c>
    </row>
    <row r="28">
      <c r="E28" s="2">
        <f>IF($A28="","",(C28+D28)/2)</f>
        <v/>
      </c>
      <c r="F28" s="2">
        <f>IF($A28="","",IF(E28&gt;0,ROUND(B28/E28,1),""))</f>
        <v/>
      </c>
      <c r="G28" s="2">
        <f>IF($A28="","",IF(AND(E28&gt;0,B28&gt;0),ROUND(365/(B28/E28),0),""))</f>
        <v/>
      </c>
    </row>
    <row r="29">
      <c r="E29" s="2">
        <f>IF($A29="","",(C29+D29)/2)</f>
        <v/>
      </c>
      <c r="F29" s="2">
        <f>IF($A29="","",IF(E29&gt;0,ROUND(B29/E29,1),""))</f>
        <v/>
      </c>
      <c r="G29" s="2">
        <f>IF($A29="","",IF(AND(E29&gt;0,B29&gt;0),ROUND(365/(B29/E29),0),""))</f>
        <v/>
      </c>
    </row>
    <row r="30">
      <c r="E30" s="2">
        <f>IF($A30="","",(C30+D30)/2)</f>
        <v/>
      </c>
      <c r="F30" s="2">
        <f>IF($A30="","",IF(E30&gt;0,ROUND(B30/E30,1),""))</f>
        <v/>
      </c>
      <c r="G30" s="2">
        <f>IF($A30="","",IF(AND(E30&gt;0,B30&gt;0),ROUND(365/(B30/E30),0),""))</f>
        <v/>
      </c>
    </row>
    <row r="31">
      <c r="E31" s="2">
        <f>IF($A31="","",(C31+D31)/2)</f>
        <v/>
      </c>
      <c r="F31" s="2">
        <f>IF($A31="","",IF(E31&gt;0,ROUND(B31/E31,1),""))</f>
        <v/>
      </c>
      <c r="G31" s="2">
        <f>IF($A31="","",IF(AND(E31&gt;0,B31&gt;0),ROUND(365/(B31/E31),0),""))</f>
        <v/>
      </c>
    </row>
    <row r="32">
      <c r="E32" s="2">
        <f>IF($A32="","",(C32+D32)/2)</f>
        <v/>
      </c>
      <c r="F32" s="2">
        <f>IF($A32="","",IF(E32&gt;0,ROUND(B32/E32,1),""))</f>
        <v/>
      </c>
      <c r="G32" s="2">
        <f>IF($A32="","",IF(AND(E32&gt;0,B32&gt;0),ROUND(365/(B32/E32),0),""))</f>
        <v/>
      </c>
    </row>
    <row r="33">
      <c r="E33" s="2">
        <f>IF($A33="","",(C33+D33)/2)</f>
        <v/>
      </c>
      <c r="F33" s="2">
        <f>IF($A33="","",IF(E33&gt;0,ROUND(B33/E33,1),""))</f>
        <v/>
      </c>
      <c r="G33" s="2">
        <f>IF($A33="","",IF(AND(E33&gt;0,B33&gt;0),ROUND(365/(B33/E33),0),""))</f>
        <v/>
      </c>
    </row>
    <row r="34">
      <c r="E34" s="2">
        <f>IF($A34="","",(C34+D34)/2)</f>
        <v/>
      </c>
      <c r="F34" s="2">
        <f>IF($A34="","",IF(E34&gt;0,ROUND(B34/E34,1),""))</f>
        <v/>
      </c>
      <c r="G34" s="2">
        <f>IF($A34="","",IF(AND(E34&gt;0,B34&gt;0),ROUND(365/(B34/E34),0),""))</f>
        <v/>
      </c>
    </row>
    <row r="35">
      <c r="E35" s="2">
        <f>IF($A35="","",(C35+D35)/2)</f>
        <v/>
      </c>
      <c r="F35" s="2">
        <f>IF($A35="","",IF(E35&gt;0,ROUND(B35/E35,1),""))</f>
        <v/>
      </c>
      <c r="G35" s="2">
        <f>IF($A35="","",IF(AND(E35&gt;0,B35&gt;0),ROUND(365/(B35/E35),0),""))</f>
        <v/>
      </c>
    </row>
    <row r="36">
      <c r="E36" s="2">
        <f>IF($A36="","",(C36+D36)/2)</f>
        <v/>
      </c>
      <c r="F36" s="2">
        <f>IF($A36="","",IF(E36&gt;0,ROUND(B36/E36,1),""))</f>
        <v/>
      </c>
      <c r="G36" s="2">
        <f>IF($A36="","",IF(AND(E36&gt;0,B36&gt;0),ROUND(365/(B36/E36),0),""))</f>
        <v/>
      </c>
    </row>
    <row r="37">
      <c r="E37" s="2">
        <f>IF($A37="","",(C37+D37)/2)</f>
        <v/>
      </c>
      <c r="F37" s="2">
        <f>IF($A37="","",IF(E37&gt;0,ROUND(B37/E37,1),""))</f>
        <v/>
      </c>
      <c r="G37" s="2">
        <f>IF($A37="","",IF(AND(E37&gt;0,B37&gt;0),ROUND(365/(B37/E37),0),""))</f>
        <v/>
      </c>
    </row>
    <row r="38">
      <c r="E38" s="2">
        <f>IF($A38="","",(C38+D38)/2)</f>
        <v/>
      </c>
      <c r="F38" s="2">
        <f>IF($A38="","",IF(E38&gt;0,ROUND(B38/E38,1),""))</f>
        <v/>
      </c>
      <c r="G38" s="2">
        <f>IF($A38="","",IF(AND(E38&gt;0,B38&gt;0),ROUND(365/(B38/E38),0),""))</f>
        <v/>
      </c>
    </row>
    <row r="39">
      <c r="E39" s="2">
        <f>IF($A39="","",(C39+D39)/2)</f>
        <v/>
      </c>
      <c r="F39" s="2">
        <f>IF($A39="","",IF(E39&gt;0,ROUND(B39/E39,1),""))</f>
        <v/>
      </c>
      <c r="G39" s="2">
        <f>IF($A39="","",IF(AND(E39&gt;0,B39&gt;0),ROUND(365/(B39/E39),0),""))</f>
        <v/>
      </c>
    </row>
    <row r="40">
      <c r="E40" s="2">
        <f>IF($A40="","",(C40+D40)/2)</f>
        <v/>
      </c>
      <c r="F40" s="2">
        <f>IF($A40="","",IF(E40&gt;0,ROUND(B40/E40,1),""))</f>
        <v/>
      </c>
      <c r="G40" s="2">
        <f>IF($A40="","",IF(AND(E40&gt;0,B40&gt;0),ROUND(365/(B40/E40),0),""))</f>
        <v/>
      </c>
    </row>
    <row r="41">
      <c r="E41" s="2">
        <f>IF($A41="","",(C41+D41)/2)</f>
        <v/>
      </c>
      <c r="F41" s="2">
        <f>IF($A41="","",IF(E41&gt;0,ROUND(B41/E41,1),""))</f>
        <v/>
      </c>
      <c r="G41" s="2">
        <f>IF($A41="","",IF(AND(E41&gt;0,B41&gt;0),ROUND(365/(B41/E41),0),""))</f>
        <v/>
      </c>
    </row>
    <row r="42">
      <c r="E42" s="2">
        <f>IF($A42="","",(C42+D42)/2)</f>
        <v/>
      </c>
      <c r="F42" s="2">
        <f>IF($A42="","",IF(E42&gt;0,ROUND(B42/E42,1),""))</f>
        <v/>
      </c>
      <c r="G42" s="2">
        <f>IF($A42="","",IF(AND(E42&gt;0,B42&gt;0),ROUND(365/(B42/E42),0),""))</f>
        <v/>
      </c>
    </row>
    <row r="43">
      <c r="E43" s="2">
        <f>IF($A43="","",(C43+D43)/2)</f>
        <v/>
      </c>
      <c r="F43" s="2">
        <f>IF($A43="","",IF(E43&gt;0,ROUND(B43/E43,1),""))</f>
        <v/>
      </c>
      <c r="G43" s="2">
        <f>IF($A43="","",IF(AND(E43&gt;0,B43&gt;0),ROUND(365/(B43/E43),0),""))</f>
        <v/>
      </c>
    </row>
    <row r="44">
      <c r="E44" s="2">
        <f>IF($A44="","",(C44+D44)/2)</f>
        <v/>
      </c>
      <c r="F44" s="2">
        <f>IF($A44="","",IF(E44&gt;0,ROUND(B44/E44,1),""))</f>
        <v/>
      </c>
      <c r="G44" s="2">
        <f>IF($A44="","",IF(AND(E44&gt;0,B44&gt;0),ROUND(365/(B44/E44),0),""))</f>
        <v/>
      </c>
    </row>
    <row r="45">
      <c r="E45" s="2">
        <f>IF($A45="","",(C45+D45)/2)</f>
        <v/>
      </c>
      <c r="F45" s="2">
        <f>IF($A45="","",IF(E45&gt;0,ROUND(B45/E45,1),""))</f>
        <v/>
      </c>
      <c r="G45" s="2">
        <f>IF($A45="","",IF(AND(E45&gt;0,B45&gt;0),ROUND(365/(B45/E45),0),""))</f>
        <v/>
      </c>
    </row>
    <row r="46">
      <c r="E46" s="2">
        <f>IF($A46="","",(C46+D46)/2)</f>
        <v/>
      </c>
      <c r="F46" s="2">
        <f>IF($A46="","",IF(E46&gt;0,ROUND(B46/E46,1),""))</f>
        <v/>
      </c>
      <c r="G46" s="2">
        <f>IF($A46="","",IF(AND(E46&gt;0,B46&gt;0),ROUND(365/(B46/E46),0),""))</f>
        <v/>
      </c>
    </row>
    <row r="47">
      <c r="E47" s="2">
        <f>IF($A47="","",(C47+D47)/2)</f>
        <v/>
      </c>
      <c r="F47" s="2">
        <f>IF($A47="","",IF(E47&gt;0,ROUND(B47/E47,1),""))</f>
        <v/>
      </c>
      <c r="G47" s="2">
        <f>IF($A47="","",IF(AND(E47&gt;0,B47&gt;0),ROUND(365/(B47/E47),0),""))</f>
        <v/>
      </c>
    </row>
    <row r="48">
      <c r="E48" s="2">
        <f>IF($A48="","",(C48+D48)/2)</f>
        <v/>
      </c>
      <c r="F48" s="2">
        <f>IF($A48="","",IF(E48&gt;0,ROUND(B48/E48,1),""))</f>
        <v/>
      </c>
      <c r="G48" s="2">
        <f>IF($A48="","",IF(AND(E48&gt;0,B48&gt;0),ROUND(365/(B48/E48),0),""))</f>
        <v/>
      </c>
    </row>
    <row r="49">
      <c r="E49" s="2">
        <f>IF($A49="","",(C49+D49)/2)</f>
        <v/>
      </c>
      <c r="F49" s="2">
        <f>IF($A49="","",IF(E49&gt;0,ROUND(B49/E49,1),""))</f>
        <v/>
      </c>
      <c r="G49" s="2">
        <f>IF($A49="","",IF(AND(E49&gt;0,B49&gt;0),ROUND(365/(B49/E49),0),""))</f>
        <v/>
      </c>
    </row>
    <row r="50">
      <c r="E50" s="2">
        <f>IF($A50="","",(C50+D50)/2)</f>
        <v/>
      </c>
      <c r="F50" s="2">
        <f>IF($A50="","",IF(E50&gt;0,ROUND(B50/E50,1),""))</f>
        <v/>
      </c>
      <c r="G50" s="2">
        <f>IF($A50="","",IF(AND(E50&gt;0,B50&gt;0),ROUND(365/(B50/E50),0),""))</f>
        <v/>
      </c>
    </row>
    <row r="51">
      <c r="E51" s="2">
        <f>IF($A51="","",(C51+D51)/2)</f>
        <v/>
      </c>
      <c r="F51" s="2">
        <f>IF($A51="","",IF(E51&gt;0,ROUND(B51/E51,1),""))</f>
        <v/>
      </c>
      <c r="G51" s="2">
        <f>IF($A51="","",IF(AND(E51&gt;0,B51&gt;0),ROUND(365/(B51/E51),0),""))</f>
        <v/>
      </c>
    </row>
    <row r="52">
      <c r="E52" s="2">
        <f>IF($A52="","",(C52+D52)/2)</f>
        <v/>
      </c>
      <c r="F52" s="2">
        <f>IF($A52="","",IF(E52&gt;0,ROUND(B52/E52,1),""))</f>
        <v/>
      </c>
      <c r="G52" s="2">
        <f>IF($A52="","",IF(AND(E52&gt;0,B52&gt;0),ROUND(365/(B52/E52),0),""))</f>
        <v/>
      </c>
    </row>
    <row r="53">
      <c r="E53" s="2">
        <f>IF($A53="","",(C53+D53)/2)</f>
        <v/>
      </c>
      <c r="F53" s="2">
        <f>IF($A53="","",IF(E53&gt;0,ROUND(B53/E53,1),""))</f>
        <v/>
      </c>
      <c r="G53" s="2">
        <f>IF($A53="","",IF(AND(E53&gt;0,B53&gt;0),ROUND(365/(B53/E53),0),""))</f>
        <v/>
      </c>
    </row>
    <row r="54">
      <c r="E54" s="2">
        <f>IF($A54="","",(C54+D54)/2)</f>
        <v/>
      </c>
      <c r="F54" s="2">
        <f>IF($A54="","",IF(E54&gt;0,ROUND(B54/E54,1),""))</f>
        <v/>
      </c>
      <c r="G54" s="2">
        <f>IF($A54="","",IF(AND(E54&gt;0,B54&gt;0),ROUND(365/(B54/E54),0),""))</f>
        <v/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3" t="inlineStr">
        <is>
          <t>Inventory turnover template by SteadyShelf</t>
        </is>
      </c>
    </row>
    <row r="3">
      <c r="A3" t="inlineStr">
        <is>
          <t>White cells are inputs. Green cells are formulas. Delete the sample rows and add your own.</t>
        </is>
      </c>
    </row>
    <row r="4">
      <c r="A4" t="inlineStr">
        <is>
          <t>Google Sheets: File &gt; Import &gt; Upload this file.</t>
        </is>
      </c>
    </row>
    <row r="6">
      <c r="A6" t="inlineStr">
        <is>
          <t>Want this done automatically for every Shopify product? SteadyShelf forecasts, flags what to reorder and drafts purchase orders.</t>
        </is>
      </c>
    </row>
    <row r="7">
      <c r="A7" t="inlineStr">
        <is>
          <t>https://steadyshelf.app/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2026-10-24T22:05:06Z</dcterms:created>
  <dcterms:modified xmlns:dcterms="http://purl.org/dc/terms/" xmlns:xsi="http://www.w3.org/2001/XMLSchema-instance" xsi:type="dcterms:W3CDTF">2026-10-24T22:05:06Z</dcterms:modified>
</cp:coreProperties>
</file>