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C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EEF4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6" customHeight="1">
      <c r="A1" s="1" t="inlineStr">
        <is>
          <t>SKU</t>
        </is>
      </c>
      <c r="B1" s="1" t="inlineStr">
        <is>
          <t>Product</t>
        </is>
      </c>
      <c r="C1" s="1" t="inlineStr">
        <is>
          <t>Units sold (12 months)</t>
        </is>
      </c>
      <c r="D1" s="1" t="inlineStr">
        <is>
          <t>Unit cost</t>
        </is>
      </c>
      <c r="E1" s="1" t="inlineStr">
        <is>
          <t>Annual value</t>
        </is>
      </c>
      <c r="F1" s="1" t="inlineStr">
        <is>
          <t>Share of total</t>
        </is>
      </c>
      <c r="G1" s="1" t="inlineStr">
        <is>
          <t>Cumulative share</t>
        </is>
      </c>
      <c r="H1" s="1" t="inlineStr">
        <is>
          <t>Class</t>
        </is>
      </c>
    </row>
    <row r="2">
      <c r="A2" t="inlineStr">
        <is>
          <t>COF-12</t>
        </is>
      </c>
      <c r="B2" t="inlineStr">
        <is>
          <t>Whole bean 12oz</t>
        </is>
      </c>
      <c r="C2" t="n">
        <v>2200</v>
      </c>
      <c r="D2" t="n">
        <v>6.5</v>
      </c>
      <c r="E2" s="2">
        <f>C2*D2</f>
        <v/>
      </c>
      <c r="F2" s="3">
        <f>E2/SUM($E$2:$E$1000)</f>
        <v/>
      </c>
      <c r="G2" s="3">
        <f>SUM($F$2:F2)</f>
        <v/>
      </c>
      <c r="H2" s="2">
        <f>IF(G2&lt;=0.8,"A",IF(G2&lt;=0.95,"B","C"))</f>
        <v/>
      </c>
    </row>
    <row r="3">
      <c r="A3" t="inlineStr">
        <is>
          <t>TEE-M</t>
        </is>
      </c>
      <c r="B3" t="inlineStr">
        <is>
          <t>Logo tee, medium</t>
        </is>
      </c>
      <c r="C3" t="n">
        <v>1100</v>
      </c>
      <c r="D3" t="n">
        <v>5.75</v>
      </c>
      <c r="E3" s="2">
        <f>C3*D3</f>
        <v/>
      </c>
      <c r="F3" s="3">
        <f>E3/SUM($E$2:$E$1000)</f>
        <v/>
      </c>
      <c r="G3" s="3">
        <f>SUM($F$2:F3)</f>
        <v/>
      </c>
      <c r="H3" s="2">
        <f>IF(G3&lt;=0.8,"A",IF(G3&lt;=0.95,"B","C"))</f>
        <v/>
      </c>
    </row>
    <row r="4">
      <c r="A4" t="inlineStr">
        <is>
          <t>MUG-01</t>
        </is>
      </c>
      <c r="B4" t="inlineStr">
        <is>
          <t>Stoneware mug</t>
        </is>
      </c>
      <c r="C4" t="n">
        <v>700</v>
      </c>
      <c r="D4" t="n">
        <v>4.2</v>
      </c>
      <c r="E4" s="2">
        <f>C4*D4</f>
        <v/>
      </c>
      <c r="F4" s="3">
        <f>E4/SUM($E$2:$E$1000)</f>
        <v/>
      </c>
      <c r="G4" s="3">
        <f>SUM($F$2:F4)</f>
        <v/>
      </c>
      <c r="H4" s="2">
        <f>IF(G4&lt;=0.8,"A",IF(G4&lt;=0.95,"B","C"))</f>
        <v/>
      </c>
    </row>
    <row r="5">
      <c r="A5" t="inlineStr">
        <is>
          <t>STK-01</t>
        </is>
      </c>
      <c r="B5" t="inlineStr">
        <is>
          <t>Sticker pack</t>
        </is>
      </c>
      <c r="C5" t="n">
        <v>900</v>
      </c>
      <c r="D5" t="n">
        <v>0.6</v>
      </c>
      <c r="E5" s="2">
        <f>C5*D5</f>
        <v/>
      </c>
      <c r="F5" s="3">
        <f>E5/SUM($E$2:$E$1000)</f>
        <v/>
      </c>
      <c r="G5" s="3">
        <f>SUM($F$2:F5)</f>
        <v/>
      </c>
      <c r="H5" s="2">
        <f>IF(G5&lt;=0.8,"A",IF(G5&lt;=0.95,"B","C"))</f>
        <v/>
      </c>
    </row>
    <row r="6">
      <c r="A6" t="inlineStr">
        <is>
          <t>KEY-01</t>
        </is>
      </c>
      <c r="B6" t="inlineStr">
        <is>
          <t>Keychain</t>
        </is>
      </c>
      <c r="C6" t="n">
        <v>150</v>
      </c>
      <c r="D6" t="n">
        <v>1.1</v>
      </c>
      <c r="E6" s="2">
        <f>C6*D6</f>
        <v/>
      </c>
      <c r="F6" s="3">
        <f>E6/SUM($E$2:$E$1000)</f>
        <v/>
      </c>
      <c r="G6" s="3">
        <f>SUM($F$2:F6)</f>
        <v/>
      </c>
      <c r="H6" s="2">
        <f>IF(G6&lt;=0.8,"A",IF(G6&lt;=0.95,"B","C"))</f>
        <v/>
      </c>
    </row>
    <row r="7">
      <c r="E7" s="2">
        <f>IF($A7="","",C7*D7)</f>
        <v/>
      </c>
      <c r="F7" s="3">
        <f>IF($A7="","",E7/SUM($E$2:$E$1000))</f>
        <v/>
      </c>
      <c r="G7" s="3">
        <f>IF($A7="","",SUM($F$2:F7))</f>
        <v/>
      </c>
      <c r="H7" s="2">
        <f>IF($A7="","",IF(G7&lt;=0.8,"A",IF(G7&lt;=0.95,"B","C")))</f>
        <v/>
      </c>
    </row>
    <row r="8">
      <c r="E8" s="2">
        <f>IF($A8="","",C8*D8)</f>
        <v/>
      </c>
      <c r="F8" s="3">
        <f>IF($A8="","",E8/SUM($E$2:$E$1000))</f>
        <v/>
      </c>
      <c r="G8" s="3">
        <f>IF($A8="","",SUM($F$2:F8))</f>
        <v/>
      </c>
      <c r="H8" s="2">
        <f>IF($A8="","",IF(G8&lt;=0.8,"A",IF(G8&lt;=0.95,"B","C")))</f>
        <v/>
      </c>
    </row>
    <row r="9">
      <c r="E9" s="2">
        <f>IF($A9="","",C9*D9)</f>
        <v/>
      </c>
      <c r="F9" s="3">
        <f>IF($A9="","",E9/SUM($E$2:$E$1000))</f>
        <v/>
      </c>
      <c r="G9" s="3">
        <f>IF($A9="","",SUM($F$2:F9))</f>
        <v/>
      </c>
      <c r="H9" s="2">
        <f>IF($A9="","",IF(G9&lt;=0.8,"A",IF(G9&lt;=0.95,"B","C")))</f>
        <v/>
      </c>
    </row>
    <row r="10">
      <c r="E10" s="2">
        <f>IF($A10="","",C10*D10)</f>
        <v/>
      </c>
      <c r="F10" s="3">
        <f>IF($A10="","",E10/SUM($E$2:$E$1000))</f>
        <v/>
      </c>
      <c r="G10" s="3">
        <f>IF($A10="","",SUM($F$2:F10))</f>
        <v/>
      </c>
      <c r="H10" s="2">
        <f>IF($A10="","",IF(G10&lt;=0.8,"A",IF(G10&lt;=0.95,"B","C")))</f>
        <v/>
      </c>
    </row>
    <row r="11">
      <c r="E11" s="2">
        <f>IF($A11="","",C11*D11)</f>
        <v/>
      </c>
      <c r="F11" s="3">
        <f>IF($A11="","",E11/SUM($E$2:$E$1000))</f>
        <v/>
      </c>
      <c r="G11" s="3">
        <f>IF($A11="","",SUM($F$2:F11))</f>
        <v/>
      </c>
      <c r="H11" s="2">
        <f>IF($A11="","",IF(G11&lt;=0.8,"A",IF(G11&lt;=0.95,"B","C")))</f>
        <v/>
      </c>
    </row>
    <row r="12">
      <c r="E12" s="2">
        <f>IF($A12="","",C12*D12)</f>
        <v/>
      </c>
      <c r="F12" s="3">
        <f>IF($A12="","",E12/SUM($E$2:$E$1000))</f>
        <v/>
      </c>
      <c r="G12" s="3">
        <f>IF($A12="","",SUM($F$2:F12))</f>
        <v/>
      </c>
      <c r="H12" s="2">
        <f>IF($A12="","",IF(G12&lt;=0.8,"A",IF(G12&lt;=0.95,"B","C")))</f>
        <v/>
      </c>
    </row>
    <row r="13">
      <c r="E13" s="2">
        <f>IF($A13="","",C13*D13)</f>
        <v/>
      </c>
      <c r="F13" s="3">
        <f>IF($A13="","",E13/SUM($E$2:$E$1000))</f>
        <v/>
      </c>
      <c r="G13" s="3">
        <f>IF($A13="","",SUM($F$2:F13))</f>
        <v/>
      </c>
      <c r="H13" s="2">
        <f>IF($A13="","",IF(G13&lt;=0.8,"A",IF(G13&lt;=0.95,"B","C")))</f>
        <v/>
      </c>
    </row>
    <row r="14">
      <c r="E14" s="2">
        <f>IF($A14="","",C14*D14)</f>
        <v/>
      </c>
      <c r="F14" s="3">
        <f>IF($A14="","",E14/SUM($E$2:$E$1000))</f>
        <v/>
      </c>
      <c r="G14" s="3">
        <f>IF($A14="","",SUM($F$2:F14))</f>
        <v/>
      </c>
      <c r="H14" s="2">
        <f>IF($A14="","",IF(G14&lt;=0.8,"A",IF(G14&lt;=0.95,"B","C")))</f>
        <v/>
      </c>
    </row>
    <row r="15">
      <c r="E15" s="2">
        <f>IF($A15="","",C15*D15)</f>
        <v/>
      </c>
      <c r="F15" s="3">
        <f>IF($A15="","",E15/SUM($E$2:$E$1000))</f>
        <v/>
      </c>
      <c r="G15" s="3">
        <f>IF($A15="","",SUM($F$2:F15))</f>
        <v/>
      </c>
      <c r="H15" s="2">
        <f>IF($A15="","",IF(G15&lt;=0.8,"A",IF(G15&lt;=0.95,"B","C")))</f>
        <v/>
      </c>
    </row>
    <row r="16">
      <c r="E16" s="2">
        <f>IF($A16="","",C16*D16)</f>
        <v/>
      </c>
      <c r="F16" s="3">
        <f>IF($A16="","",E16/SUM($E$2:$E$1000))</f>
        <v/>
      </c>
      <c r="G16" s="3">
        <f>IF($A16="","",SUM($F$2:F16))</f>
        <v/>
      </c>
      <c r="H16" s="2">
        <f>IF($A16="","",IF(G16&lt;=0.8,"A",IF(G16&lt;=0.95,"B","C")))</f>
        <v/>
      </c>
    </row>
    <row r="17">
      <c r="E17" s="2">
        <f>IF($A17="","",C17*D17)</f>
        <v/>
      </c>
      <c r="F17" s="3">
        <f>IF($A17="","",E17/SUM($E$2:$E$1000))</f>
        <v/>
      </c>
      <c r="G17" s="3">
        <f>IF($A17="","",SUM($F$2:F17))</f>
        <v/>
      </c>
      <c r="H17" s="2">
        <f>IF($A17="","",IF(G17&lt;=0.8,"A",IF(G17&lt;=0.95,"B","C")))</f>
        <v/>
      </c>
    </row>
    <row r="18">
      <c r="E18" s="2">
        <f>IF($A18="","",C18*D18)</f>
        <v/>
      </c>
      <c r="F18" s="3">
        <f>IF($A18="","",E18/SUM($E$2:$E$1000))</f>
        <v/>
      </c>
      <c r="G18" s="3">
        <f>IF($A18="","",SUM($F$2:F18))</f>
        <v/>
      </c>
      <c r="H18" s="2">
        <f>IF($A18="","",IF(G18&lt;=0.8,"A",IF(G18&lt;=0.95,"B","C")))</f>
        <v/>
      </c>
    </row>
    <row r="19">
      <c r="E19" s="2">
        <f>IF($A19="","",C19*D19)</f>
        <v/>
      </c>
      <c r="F19" s="3">
        <f>IF($A19="","",E19/SUM($E$2:$E$1000))</f>
        <v/>
      </c>
      <c r="G19" s="3">
        <f>IF($A19="","",SUM($F$2:F19))</f>
        <v/>
      </c>
      <c r="H19" s="2">
        <f>IF($A19="","",IF(G19&lt;=0.8,"A",IF(G19&lt;=0.95,"B","C")))</f>
        <v/>
      </c>
    </row>
    <row r="20">
      <c r="E20" s="2">
        <f>IF($A20="","",C20*D20)</f>
        <v/>
      </c>
      <c r="F20" s="3">
        <f>IF($A20="","",E20/SUM($E$2:$E$1000))</f>
        <v/>
      </c>
      <c r="G20" s="3">
        <f>IF($A20="","",SUM($F$2:F20))</f>
        <v/>
      </c>
      <c r="H20" s="2">
        <f>IF($A20="","",IF(G20&lt;=0.8,"A",IF(G20&lt;=0.95,"B","C")))</f>
        <v/>
      </c>
    </row>
    <row r="21">
      <c r="E21" s="2">
        <f>IF($A21="","",C21*D21)</f>
        <v/>
      </c>
      <c r="F21" s="3">
        <f>IF($A21="","",E21/SUM($E$2:$E$1000))</f>
        <v/>
      </c>
      <c r="G21" s="3">
        <f>IF($A21="","",SUM($F$2:F21))</f>
        <v/>
      </c>
      <c r="H21" s="2">
        <f>IF($A21="","",IF(G21&lt;=0.8,"A",IF(G21&lt;=0.95,"B","C")))</f>
        <v/>
      </c>
    </row>
    <row r="22">
      <c r="E22" s="2">
        <f>IF($A22="","",C22*D22)</f>
        <v/>
      </c>
      <c r="F22" s="3">
        <f>IF($A22="","",E22/SUM($E$2:$E$1000))</f>
        <v/>
      </c>
      <c r="G22" s="3">
        <f>IF($A22="","",SUM($F$2:F22))</f>
        <v/>
      </c>
      <c r="H22" s="2">
        <f>IF($A22="","",IF(G22&lt;=0.8,"A",IF(G22&lt;=0.95,"B","C")))</f>
        <v/>
      </c>
    </row>
    <row r="23">
      <c r="E23" s="2">
        <f>IF($A23="","",C23*D23)</f>
        <v/>
      </c>
      <c r="F23" s="3">
        <f>IF($A23="","",E23/SUM($E$2:$E$1000))</f>
        <v/>
      </c>
      <c r="G23" s="3">
        <f>IF($A23="","",SUM($F$2:F23))</f>
        <v/>
      </c>
      <c r="H23" s="2">
        <f>IF($A23="","",IF(G23&lt;=0.8,"A",IF(G23&lt;=0.95,"B","C")))</f>
        <v/>
      </c>
    </row>
    <row r="24">
      <c r="E24" s="2">
        <f>IF($A24="","",C24*D24)</f>
        <v/>
      </c>
      <c r="F24" s="3">
        <f>IF($A24="","",E24/SUM($E$2:$E$1000))</f>
        <v/>
      </c>
      <c r="G24" s="3">
        <f>IF($A24="","",SUM($F$2:F24))</f>
        <v/>
      </c>
      <c r="H24" s="2">
        <f>IF($A24="","",IF(G24&lt;=0.8,"A",IF(G24&lt;=0.95,"B","C")))</f>
        <v/>
      </c>
    </row>
    <row r="25">
      <c r="E25" s="2">
        <f>IF($A25="","",C25*D25)</f>
        <v/>
      </c>
      <c r="F25" s="3">
        <f>IF($A25="","",E25/SUM($E$2:$E$1000))</f>
        <v/>
      </c>
      <c r="G25" s="3">
        <f>IF($A25="","",SUM($F$2:F25))</f>
        <v/>
      </c>
      <c r="H25" s="2">
        <f>IF($A25="","",IF(G25&lt;=0.8,"A",IF(G25&lt;=0.95,"B","C")))</f>
        <v/>
      </c>
    </row>
    <row r="26">
      <c r="E26" s="2">
        <f>IF($A26="","",C26*D26)</f>
        <v/>
      </c>
      <c r="F26" s="3">
        <f>IF($A26="","",E26/SUM($E$2:$E$1000))</f>
        <v/>
      </c>
      <c r="G26" s="3">
        <f>IF($A26="","",SUM($F$2:F26))</f>
        <v/>
      </c>
      <c r="H26" s="2">
        <f>IF($A26="","",IF(G26&lt;=0.8,"A",IF(G26&lt;=0.95,"B","C")))</f>
        <v/>
      </c>
    </row>
    <row r="27">
      <c r="E27" s="2">
        <f>IF($A27="","",C27*D27)</f>
        <v/>
      </c>
      <c r="F27" s="3">
        <f>IF($A27="","",E27/SUM($E$2:$E$1000))</f>
        <v/>
      </c>
      <c r="G27" s="3">
        <f>IF($A27="","",SUM($F$2:F27))</f>
        <v/>
      </c>
      <c r="H27" s="2">
        <f>IF($A27="","",IF(G27&lt;=0.8,"A",IF(G27&lt;=0.95,"B","C")))</f>
        <v/>
      </c>
    </row>
    <row r="28">
      <c r="E28" s="2">
        <f>IF($A28="","",C28*D28)</f>
        <v/>
      </c>
      <c r="F28" s="3">
        <f>IF($A28="","",E28/SUM($E$2:$E$1000))</f>
        <v/>
      </c>
      <c r="G28" s="3">
        <f>IF($A28="","",SUM($F$2:F28))</f>
        <v/>
      </c>
      <c r="H28" s="2">
        <f>IF($A28="","",IF(G28&lt;=0.8,"A",IF(G28&lt;=0.95,"B","C")))</f>
        <v/>
      </c>
    </row>
    <row r="29">
      <c r="E29" s="2">
        <f>IF($A29="","",C29*D29)</f>
        <v/>
      </c>
      <c r="F29" s="3">
        <f>IF($A29="","",E29/SUM($E$2:$E$1000))</f>
        <v/>
      </c>
      <c r="G29" s="3">
        <f>IF($A29="","",SUM($F$2:F29))</f>
        <v/>
      </c>
      <c r="H29" s="2">
        <f>IF($A29="","",IF(G29&lt;=0.8,"A",IF(G29&lt;=0.95,"B","C")))</f>
        <v/>
      </c>
    </row>
    <row r="30">
      <c r="E30" s="2">
        <f>IF($A30="","",C30*D30)</f>
        <v/>
      </c>
      <c r="F30" s="3">
        <f>IF($A30="","",E30/SUM($E$2:$E$1000))</f>
        <v/>
      </c>
      <c r="G30" s="3">
        <f>IF($A30="","",SUM($F$2:F30))</f>
        <v/>
      </c>
      <c r="H30" s="2">
        <f>IF($A30="","",IF(G30&lt;=0.8,"A",IF(G30&lt;=0.95,"B","C")))</f>
        <v/>
      </c>
    </row>
    <row r="31">
      <c r="E31" s="2">
        <f>IF($A31="","",C31*D31)</f>
        <v/>
      </c>
      <c r="F31" s="3">
        <f>IF($A31="","",E31/SUM($E$2:$E$1000))</f>
        <v/>
      </c>
      <c r="G31" s="3">
        <f>IF($A31="","",SUM($F$2:F31))</f>
        <v/>
      </c>
      <c r="H31" s="2">
        <f>IF($A31="","",IF(G31&lt;=0.8,"A",IF(G31&lt;=0.95,"B","C")))</f>
        <v/>
      </c>
    </row>
    <row r="32">
      <c r="E32" s="2">
        <f>IF($A32="","",C32*D32)</f>
        <v/>
      </c>
      <c r="F32" s="3">
        <f>IF($A32="","",E32/SUM($E$2:$E$1000))</f>
        <v/>
      </c>
      <c r="G32" s="3">
        <f>IF($A32="","",SUM($F$2:F32))</f>
        <v/>
      </c>
      <c r="H32" s="2">
        <f>IF($A32="","",IF(G32&lt;=0.8,"A",IF(G32&lt;=0.95,"B","C")))</f>
        <v/>
      </c>
    </row>
    <row r="33">
      <c r="E33" s="2">
        <f>IF($A33="","",C33*D33)</f>
        <v/>
      </c>
      <c r="F33" s="3">
        <f>IF($A33="","",E33/SUM($E$2:$E$1000))</f>
        <v/>
      </c>
      <c r="G33" s="3">
        <f>IF($A33="","",SUM($F$2:F33))</f>
        <v/>
      </c>
      <c r="H33" s="2">
        <f>IF($A33="","",IF(G33&lt;=0.8,"A",IF(G33&lt;=0.95,"B","C")))</f>
        <v/>
      </c>
    </row>
    <row r="34">
      <c r="E34" s="2">
        <f>IF($A34="","",C34*D34)</f>
        <v/>
      </c>
      <c r="F34" s="3">
        <f>IF($A34="","",E34/SUM($E$2:$E$1000))</f>
        <v/>
      </c>
      <c r="G34" s="3">
        <f>IF($A34="","",SUM($F$2:F34))</f>
        <v/>
      </c>
      <c r="H34" s="2">
        <f>IF($A34="","",IF(G34&lt;=0.8,"A",IF(G34&lt;=0.95,"B","C")))</f>
        <v/>
      </c>
    </row>
    <row r="35">
      <c r="E35" s="2">
        <f>IF($A35="","",C35*D35)</f>
        <v/>
      </c>
      <c r="F35" s="3">
        <f>IF($A35="","",E35/SUM($E$2:$E$1000))</f>
        <v/>
      </c>
      <c r="G35" s="3">
        <f>IF($A35="","",SUM($F$2:F35))</f>
        <v/>
      </c>
      <c r="H35" s="2">
        <f>IF($A35="","",IF(G35&lt;=0.8,"A",IF(G35&lt;=0.95,"B","C")))</f>
        <v/>
      </c>
    </row>
    <row r="36">
      <c r="E36" s="2">
        <f>IF($A36="","",C36*D36)</f>
        <v/>
      </c>
      <c r="F36" s="3">
        <f>IF($A36="","",E36/SUM($E$2:$E$1000))</f>
        <v/>
      </c>
      <c r="G36" s="3">
        <f>IF($A36="","",SUM($F$2:F36))</f>
        <v/>
      </c>
      <c r="H36" s="2">
        <f>IF($A36="","",IF(G36&lt;=0.8,"A",IF(G36&lt;=0.95,"B","C")))</f>
        <v/>
      </c>
    </row>
    <row r="37">
      <c r="E37" s="2">
        <f>IF($A37="","",C37*D37)</f>
        <v/>
      </c>
      <c r="F37" s="3">
        <f>IF($A37="","",E37/SUM($E$2:$E$1000))</f>
        <v/>
      </c>
      <c r="G37" s="3">
        <f>IF($A37="","",SUM($F$2:F37))</f>
        <v/>
      </c>
      <c r="H37" s="2">
        <f>IF($A37="","",IF(G37&lt;=0.8,"A",IF(G37&lt;=0.95,"B","C")))</f>
        <v/>
      </c>
    </row>
    <row r="38">
      <c r="E38" s="2">
        <f>IF($A38="","",C38*D38)</f>
        <v/>
      </c>
      <c r="F38" s="3">
        <f>IF($A38="","",E38/SUM($E$2:$E$1000))</f>
        <v/>
      </c>
      <c r="G38" s="3">
        <f>IF($A38="","",SUM($F$2:F38))</f>
        <v/>
      </c>
      <c r="H38" s="2">
        <f>IF($A38="","",IF(G38&lt;=0.8,"A",IF(G38&lt;=0.95,"B","C")))</f>
        <v/>
      </c>
    </row>
    <row r="39">
      <c r="E39" s="2">
        <f>IF($A39="","",C39*D39)</f>
        <v/>
      </c>
      <c r="F39" s="3">
        <f>IF($A39="","",E39/SUM($E$2:$E$1000))</f>
        <v/>
      </c>
      <c r="G39" s="3">
        <f>IF($A39="","",SUM($F$2:F39))</f>
        <v/>
      </c>
      <c r="H39" s="2">
        <f>IF($A39="","",IF(G39&lt;=0.8,"A",IF(G39&lt;=0.95,"B","C")))</f>
        <v/>
      </c>
    </row>
    <row r="40">
      <c r="E40" s="2">
        <f>IF($A40="","",C40*D40)</f>
        <v/>
      </c>
      <c r="F40" s="3">
        <f>IF($A40="","",E40/SUM($E$2:$E$1000))</f>
        <v/>
      </c>
      <c r="G40" s="3">
        <f>IF($A40="","",SUM($F$2:F40))</f>
        <v/>
      </c>
      <c r="H40" s="2">
        <f>IF($A40="","",IF(G40&lt;=0.8,"A",IF(G40&lt;=0.95,"B","C")))</f>
        <v/>
      </c>
    </row>
    <row r="41">
      <c r="E41" s="2">
        <f>IF($A41="","",C41*D41)</f>
        <v/>
      </c>
      <c r="F41" s="3">
        <f>IF($A41="","",E41/SUM($E$2:$E$1000))</f>
        <v/>
      </c>
      <c r="G41" s="3">
        <f>IF($A41="","",SUM($F$2:F41))</f>
        <v/>
      </c>
      <c r="H41" s="2">
        <f>IF($A41="","",IF(G41&lt;=0.8,"A",IF(G41&lt;=0.95,"B","C")))</f>
        <v/>
      </c>
    </row>
    <row r="42">
      <c r="E42" s="2">
        <f>IF($A42="","",C42*D42)</f>
        <v/>
      </c>
      <c r="F42" s="3">
        <f>IF($A42="","",E42/SUM($E$2:$E$1000))</f>
        <v/>
      </c>
      <c r="G42" s="3">
        <f>IF($A42="","",SUM($F$2:F42))</f>
        <v/>
      </c>
      <c r="H42" s="2">
        <f>IF($A42="","",IF(G42&lt;=0.8,"A",IF(G42&lt;=0.95,"B","C")))</f>
        <v/>
      </c>
    </row>
    <row r="43">
      <c r="E43" s="2">
        <f>IF($A43="","",C43*D43)</f>
        <v/>
      </c>
      <c r="F43" s="3">
        <f>IF($A43="","",E43/SUM($E$2:$E$1000))</f>
        <v/>
      </c>
      <c r="G43" s="3">
        <f>IF($A43="","",SUM($F$2:F43))</f>
        <v/>
      </c>
      <c r="H43" s="2">
        <f>IF($A43="","",IF(G43&lt;=0.8,"A",IF(G43&lt;=0.95,"B","C")))</f>
        <v/>
      </c>
    </row>
    <row r="44">
      <c r="E44" s="2">
        <f>IF($A44="","",C44*D44)</f>
        <v/>
      </c>
      <c r="F44" s="3">
        <f>IF($A44="","",E44/SUM($E$2:$E$1000))</f>
        <v/>
      </c>
      <c r="G44" s="3">
        <f>IF($A44="","",SUM($F$2:F44))</f>
        <v/>
      </c>
      <c r="H44" s="2">
        <f>IF($A44="","",IF(G44&lt;=0.8,"A",IF(G44&lt;=0.95,"B","C")))</f>
        <v/>
      </c>
    </row>
    <row r="45">
      <c r="E45" s="2">
        <f>IF($A45="","",C45*D45)</f>
        <v/>
      </c>
      <c r="F45" s="3">
        <f>IF($A45="","",E45/SUM($E$2:$E$1000))</f>
        <v/>
      </c>
      <c r="G45" s="3">
        <f>IF($A45="","",SUM($F$2:F45))</f>
        <v/>
      </c>
      <c r="H45" s="2">
        <f>IF($A45="","",IF(G45&lt;=0.8,"A",IF(G45&lt;=0.95,"B","C")))</f>
        <v/>
      </c>
    </row>
    <row r="46">
      <c r="E46" s="2">
        <f>IF($A46="","",C46*D46)</f>
        <v/>
      </c>
      <c r="F46" s="3">
        <f>IF($A46="","",E46/SUM($E$2:$E$1000))</f>
        <v/>
      </c>
      <c r="G46" s="3">
        <f>IF($A46="","",SUM($F$2:F46))</f>
        <v/>
      </c>
      <c r="H46" s="2">
        <f>IF($A46="","",IF(G46&lt;=0.8,"A",IF(G46&lt;=0.95,"B","C")))</f>
        <v/>
      </c>
    </row>
    <row r="47">
      <c r="E47" s="2">
        <f>IF($A47="","",C47*D47)</f>
        <v/>
      </c>
      <c r="F47" s="3">
        <f>IF($A47="","",E47/SUM($E$2:$E$1000))</f>
        <v/>
      </c>
      <c r="G47" s="3">
        <f>IF($A47="","",SUM($F$2:F47))</f>
        <v/>
      </c>
      <c r="H47" s="2">
        <f>IF($A47="","",IF(G47&lt;=0.8,"A",IF(G47&lt;=0.95,"B","C")))</f>
        <v/>
      </c>
    </row>
    <row r="48">
      <c r="E48" s="2">
        <f>IF($A48="","",C48*D48)</f>
        <v/>
      </c>
      <c r="F48" s="3">
        <f>IF($A48="","",E48/SUM($E$2:$E$1000))</f>
        <v/>
      </c>
      <c r="G48" s="3">
        <f>IF($A48="","",SUM($F$2:F48))</f>
        <v/>
      </c>
      <c r="H48" s="2">
        <f>IF($A48="","",IF(G48&lt;=0.8,"A",IF(G48&lt;=0.95,"B","C")))</f>
        <v/>
      </c>
    </row>
    <row r="49">
      <c r="E49" s="2">
        <f>IF($A49="","",C49*D49)</f>
        <v/>
      </c>
      <c r="F49" s="3">
        <f>IF($A49="","",E49/SUM($E$2:$E$1000))</f>
        <v/>
      </c>
      <c r="G49" s="3">
        <f>IF($A49="","",SUM($F$2:F49))</f>
        <v/>
      </c>
      <c r="H49" s="2">
        <f>IF($A49="","",IF(G49&lt;=0.8,"A",IF(G49&lt;=0.95,"B","C")))</f>
        <v/>
      </c>
    </row>
    <row r="50">
      <c r="E50" s="2">
        <f>IF($A50="","",C50*D50)</f>
        <v/>
      </c>
      <c r="F50" s="3">
        <f>IF($A50="","",E50/SUM($E$2:$E$1000))</f>
        <v/>
      </c>
      <c r="G50" s="3">
        <f>IF($A50="","",SUM($F$2:F50))</f>
        <v/>
      </c>
      <c r="H50" s="2">
        <f>IF($A50="","",IF(G50&lt;=0.8,"A",IF(G50&lt;=0.95,"B","C")))</f>
        <v/>
      </c>
    </row>
    <row r="51">
      <c r="E51" s="2">
        <f>IF($A51="","",C51*D51)</f>
        <v/>
      </c>
      <c r="F51" s="3">
        <f>IF($A51="","",E51/SUM($E$2:$E$1000))</f>
        <v/>
      </c>
      <c r="G51" s="3">
        <f>IF($A51="","",SUM($F$2:F51))</f>
        <v/>
      </c>
      <c r="H51" s="2">
        <f>IF($A51="","",IF(G51&lt;=0.8,"A",IF(G51&lt;=0.95,"B","C")))</f>
        <v/>
      </c>
    </row>
    <row r="52">
      <c r="E52" s="2">
        <f>IF($A52="","",C52*D52)</f>
        <v/>
      </c>
      <c r="F52" s="3">
        <f>IF($A52="","",E52/SUM($E$2:$E$1000))</f>
        <v/>
      </c>
      <c r="G52" s="3">
        <f>IF($A52="","",SUM($F$2:F52))</f>
        <v/>
      </c>
      <c r="H52" s="2">
        <f>IF($A52="","",IF(G52&lt;=0.8,"A",IF(G52&lt;=0.95,"B","C")))</f>
        <v/>
      </c>
    </row>
    <row r="53">
      <c r="E53" s="2">
        <f>IF($A53="","",C53*D53)</f>
        <v/>
      </c>
      <c r="F53" s="3">
        <f>IF($A53="","",E53/SUM($E$2:$E$1000))</f>
        <v/>
      </c>
      <c r="G53" s="3">
        <f>IF($A53="","",SUM($F$2:F53))</f>
        <v/>
      </c>
      <c r="H53" s="2">
        <f>IF($A53="","",IF(G53&lt;=0.8,"A",IF(G53&lt;=0.95,"B","C")))</f>
        <v/>
      </c>
    </row>
    <row r="54">
      <c r="E54" s="2">
        <f>IF($A54="","",C54*D54)</f>
        <v/>
      </c>
      <c r="F54" s="3">
        <f>IF($A54="","",E54/SUM($E$2:$E$1000))</f>
        <v/>
      </c>
      <c r="G54" s="3">
        <f>IF($A54="","",SUM($F$2:F54))</f>
        <v/>
      </c>
      <c r="H54" s="2">
        <f>IF($A54="","",IF(G54&lt;=0.8,"A",IF(G54&lt;=0.95,"B","C")))</f>
        <v/>
      </c>
    </row>
    <row r="55">
      <c r="E55" s="2">
        <f>IF($A55="","",C55*D55)</f>
        <v/>
      </c>
      <c r="F55" s="3">
        <f>IF($A55="","",E55/SUM($E$2:$E$1000))</f>
        <v/>
      </c>
      <c r="G55" s="3">
        <f>IF($A55="","",SUM($F$2:F55))</f>
        <v/>
      </c>
      <c r="H55" s="2">
        <f>IF($A55="","",IF(G55&lt;=0.8,"A",IF(G55&lt;=0.95,"B","C")))</f>
        <v/>
      </c>
    </row>
    <row r="56">
      <c r="E56" s="2">
        <f>IF($A56="","",C56*D56)</f>
        <v/>
      </c>
      <c r="F56" s="3">
        <f>IF($A56="","",E56/SUM($E$2:$E$1000))</f>
        <v/>
      </c>
      <c r="G56" s="3">
        <f>IF($A56="","",SUM($F$2:F56))</f>
        <v/>
      </c>
      <c r="H56" s="2">
        <f>IF($A56="","",IF(G56&lt;=0.8,"A",IF(G56&lt;=0.95,"B","C")))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ABC analysis template by SteadyShelf</t>
        </is>
      </c>
    </row>
    <row r="3">
      <c r="A3" t="inlineStr">
        <is>
          <t>White cells are inputs. Green cells are formulas. Delete the sample rows and add your own.</t>
        </is>
      </c>
    </row>
    <row r="4">
      <c r="A4" t="inlineStr">
        <is>
          <t>Google Sheets: File &gt; Import &gt; Upload this file.</t>
        </is>
      </c>
    </row>
    <row r="6">
      <c r="A6" t="inlineStr">
        <is>
          <t>Want this done automatically for every Shopify product? SteadyShelf forecasts, flags what to reorder and drafts purchase orders.</t>
        </is>
      </c>
    </row>
    <row r="7">
      <c r="A7" t="inlineStr">
        <is>
          <t>https://steadyshelf.app/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2026-10-24T22:05:06Z</dcterms:created>
  <dcterms:modified xmlns:dcterms="http://purl.org/dc/terms/" xmlns:xsi="http://www.w3.org/2001/XMLSchema-instance" xsi:type="dcterms:W3CDTF">2026-10-24T22:05:06Z</dcterms:modified>
</cp:coreProperties>
</file>